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3 ZEITI report\"/>
    </mc:Choice>
  </mc:AlternateContent>
  <xr:revisionPtr revIDLastSave="0" documentId="8_{06D2ABC5-AE35-41D2-94F9-FBE93C26D8A5}" xr6:coauthVersionLast="47" xr6:coauthVersionMax="47" xr10:uidLastSave="{00000000-0000-0000-0000-000000000000}"/>
  <bookViews>
    <workbookView xWindow="-110" yWindow="-110" windowWidth="19420" windowHeight="10300" firstSheet="20" activeTab="24" xr2:uid="{00000000-000D-0000-FFFF-FFFF00000000}"/>
  </bookViews>
  <sheets>
    <sheet name="January Online" sheetId="3" r:id="rId1"/>
    <sheet name="January Offline" sheetId="15" r:id="rId2"/>
    <sheet name="February Online" sheetId="4" r:id="rId3"/>
    <sheet name="February Offline" sheetId="16" r:id="rId4"/>
    <sheet name="March Online" sheetId="5" r:id="rId5"/>
    <sheet name="March Offline" sheetId="17" r:id="rId6"/>
    <sheet name="April Online" sheetId="6" r:id="rId7"/>
    <sheet name="April Offline" sheetId="18" r:id="rId8"/>
    <sheet name="May Online" sheetId="7" r:id="rId9"/>
    <sheet name="May Offline" sheetId="19" r:id="rId10"/>
    <sheet name="June Online" sheetId="8" r:id="rId11"/>
    <sheet name="June Offline" sheetId="20" r:id="rId12"/>
    <sheet name="July Online" sheetId="9" r:id="rId13"/>
    <sheet name="July Offline" sheetId="21" r:id="rId14"/>
    <sheet name="August Online" sheetId="10" r:id="rId15"/>
    <sheet name="August Offline" sheetId="22" r:id="rId16"/>
    <sheet name="September Online" sheetId="11" r:id="rId17"/>
    <sheet name="September Offline" sheetId="23" r:id="rId18"/>
    <sheet name="October Online" sheetId="12" r:id="rId19"/>
    <sheet name="October Offline" sheetId="24" r:id="rId20"/>
    <sheet name="November Online" sheetId="13" r:id="rId21"/>
    <sheet name="November Offline" sheetId="25" r:id="rId22"/>
    <sheet name="December Online" sheetId="14" r:id="rId23"/>
    <sheet name="December Offline" sheetId="26" r:id="rId24"/>
    <sheet name="2023 Totals" sheetId="27" r:id="rId25"/>
  </sheets>
  <definedNames>
    <definedName name="_xlnm._FilterDatabase" localSheetId="17" hidden="1">'September Offline'!$A$98:$I$100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7" l="1"/>
  <c r="I79" i="20" l="1"/>
  <c r="H94" i="26"/>
  <c r="I94" i="26"/>
  <c r="I87" i="25"/>
  <c r="J87" i="25"/>
  <c r="J62" i="24"/>
  <c r="J89" i="24" s="1"/>
  <c r="K62" i="24"/>
  <c r="K89" i="24" s="1"/>
  <c r="H107" i="23"/>
  <c r="I107" i="23"/>
  <c r="H102" i="22"/>
  <c r="I102" i="22"/>
  <c r="H107" i="21"/>
  <c r="I107" i="21"/>
  <c r="H79" i="20"/>
  <c r="H78" i="19"/>
  <c r="I78" i="19"/>
  <c r="H68" i="18"/>
  <c r="I68" i="18"/>
  <c r="H75" i="17"/>
  <c r="I75" i="17"/>
  <c r="H77" i="16"/>
  <c r="I77" i="16"/>
  <c r="H64" i="15"/>
  <c r="I64" i="15"/>
  <c r="A2" i="15" s="1"/>
  <c r="A2" i="27" s="1"/>
</calcChain>
</file>

<file path=xl/sharedStrings.xml><?xml version="1.0" encoding="utf-8"?>
<sst xmlns="http://schemas.openxmlformats.org/spreadsheetml/2006/main" count="14743" uniqueCount="4768">
  <si>
    <t>INSTANCE_ID</t>
  </si>
  <si>
    <t>APP_BARCODE</t>
  </si>
  <si>
    <t>PRO_BARCODE</t>
  </si>
  <si>
    <t>CMP_NAM</t>
  </si>
  <si>
    <t>PRO_DSC</t>
  </si>
  <si>
    <t>PRO_UOM_DSC</t>
  </si>
  <si>
    <t>PRO_QTY</t>
  </si>
  <si>
    <t>RCP_AMT</t>
  </si>
  <si>
    <t>RCP_CUR</t>
  </si>
  <si>
    <t>TOT_VAL</t>
  </si>
  <si>
    <t>CUR_COD</t>
  </si>
  <si>
    <t>LAB_DATE</t>
  </si>
  <si>
    <t>LME_STA</t>
  </si>
  <si>
    <t>LME_DATE</t>
  </si>
  <si>
    <t>ASY_WGT</t>
  </si>
  <si>
    <t>RCP_NBER</t>
  </si>
  <si>
    <t>Item_Value</t>
  </si>
  <si>
    <t>TOT_CUR_COD</t>
  </si>
  <si>
    <t>Status</t>
  </si>
  <si>
    <t>2023/A-104</t>
  </si>
  <si>
    <t>2023/A-104-28201020</t>
  </si>
  <si>
    <t>GOODROCK ZAMBIA LTD</t>
  </si>
  <si>
    <t/>
  </si>
  <si>
    <t>Maganese dioxide not in bulk</t>
  </si>
  <si>
    <t>Metric ton (1000 kg)</t>
  </si>
  <si>
    <t>ZMW</t>
  </si>
  <si>
    <t>USD</t>
  </si>
  <si>
    <t>true</t>
  </si>
  <si>
    <t>Permit Authorized</t>
  </si>
  <si>
    <t>2023/A-129</t>
  </si>
  <si>
    <t>2023/A-129-25309000</t>
  </si>
  <si>
    <t>TORMAYS MINING LIMITED</t>
  </si>
  <si>
    <t>Other mineral substances, nes</t>
  </si>
  <si>
    <t>Dry metric tonnes</t>
  </si>
  <si>
    <t>Royalty Query</t>
  </si>
  <si>
    <t>2023/A-77</t>
  </si>
  <si>
    <t>2023/A-77-26030011</t>
  </si>
  <si>
    <t>SGS INSPECTION SERVICES LTD</t>
  </si>
  <si>
    <t>Copper ore, Sulphide</t>
  </si>
  <si>
    <t>Kilogram</t>
  </si>
  <si>
    <t>2023/A-74</t>
  </si>
  <si>
    <t>2023/A-74-74020011</t>
  </si>
  <si>
    <t>AVOCADO MINING LIMITED</t>
  </si>
  <si>
    <t>Copper blister (unrefined copper, not anodes for electrolytic refining)</t>
  </si>
  <si>
    <t>ALFRED H KNIGHT (ZAMBIA) LIMITED</t>
  </si>
  <si>
    <t>Copper concentrate, Oxide</t>
  </si>
  <si>
    <t>2023/A-117</t>
  </si>
  <si>
    <t>2023/A-117-26030011</t>
  </si>
  <si>
    <t>MAXERAL RESOURCES LIMITED</t>
  </si>
  <si>
    <t>Royalty Verified</t>
  </si>
  <si>
    <t>Copper concentrate, Sulphide</t>
  </si>
  <si>
    <t>2023/A-108</t>
  </si>
  <si>
    <t>2023/A-108-26020000</t>
  </si>
  <si>
    <t>MANGANESE ORES/CONCENTRATES(INC.FERRUGINOUS), WITH MANGANESE CONT.OF=&gt;20%</t>
  </si>
  <si>
    <t>Electro-refined copper cathodes (high purity)</t>
  </si>
  <si>
    <t>2023/A-61</t>
  </si>
  <si>
    <t>2023/A-61-26020000</t>
  </si>
  <si>
    <t>AFRICAN ROYAL MINING LIMITED</t>
  </si>
  <si>
    <t>2023/A-81</t>
  </si>
  <si>
    <t>2023/A-81-26030012</t>
  </si>
  <si>
    <t>SCARD CLEARING &amp; FORWARDING LIMITED</t>
  </si>
  <si>
    <t>Copper ore, Mixed sulphide and oxide</t>
  </si>
  <si>
    <t>2023/A-109</t>
  </si>
  <si>
    <t>2023/A-109-25309000</t>
  </si>
  <si>
    <t xml:space="preserve">SENKWASI ENTERPRISES LIMITED </t>
  </si>
  <si>
    <t>Bullion; semi-manufactured form of gold</t>
  </si>
  <si>
    <t>Nickel ores and concentrates</t>
  </si>
  <si>
    <t>2023/A-84</t>
  </si>
  <si>
    <t>2023/A-84-26030021</t>
  </si>
  <si>
    <t>MOPANI COPPER MINES PLC</t>
  </si>
  <si>
    <t>2023/A-94</t>
  </si>
  <si>
    <t>2023/A-94-26030012</t>
  </si>
  <si>
    <t>JOHN KUNDA</t>
  </si>
  <si>
    <t>2023/A-62</t>
  </si>
  <si>
    <t>2023/A-62-26020000</t>
  </si>
  <si>
    <t>ZAMBIAN ANGLO MINING LIMITED</t>
  </si>
  <si>
    <t>2023/A-71</t>
  </si>
  <si>
    <t>2023/A-71-76011000</t>
  </si>
  <si>
    <t>BWAMUS INVESTMENTS LIMITED</t>
  </si>
  <si>
    <t>Unwrought aluminium, not alloyed</t>
  </si>
  <si>
    <t>Gram</t>
  </si>
  <si>
    <t>2023/A-91</t>
  </si>
  <si>
    <t>2023/A-91-26030013</t>
  </si>
  <si>
    <t>SUN AVENUE PARTNERS CORP ZAMBIA LIMITED</t>
  </si>
  <si>
    <t>Copper ore, Oxide</t>
  </si>
  <si>
    <t>2023/A-63</t>
  </si>
  <si>
    <t>2023/A-63-26020000</t>
  </si>
  <si>
    <t>PURITAN CHEMICALS CORPORATION ZAMBIA LIMITED</t>
  </si>
  <si>
    <t>2023/A-121</t>
  </si>
  <si>
    <t>2023/A-121-26080000</t>
  </si>
  <si>
    <t>SIEGE MINING LIMITED</t>
  </si>
  <si>
    <t>Zinc ores and concentrates</t>
  </si>
  <si>
    <t>2023/A-66</t>
  </si>
  <si>
    <t>2023/A-66-74031130</t>
  </si>
  <si>
    <t>SENSELE ENTERPRISES LIMITED</t>
  </si>
  <si>
    <t>Electro-won copper cathodes (high purity)</t>
  </si>
  <si>
    <t>2023/A-119</t>
  </si>
  <si>
    <t>2023/A-119-25309000</t>
  </si>
  <si>
    <t>CLS WORLD LINK LIMITED</t>
  </si>
  <si>
    <t>2023/A-80</t>
  </si>
  <si>
    <t>2023/A-80-74020020</t>
  </si>
  <si>
    <t>KANSANSHI MINING PLC</t>
  </si>
  <si>
    <t>Copper anodes for electrolytic refining (primary quality)</t>
  </si>
  <si>
    <t>2023/A-97</t>
  </si>
  <si>
    <t>2023/A-97-28201020</t>
  </si>
  <si>
    <t>2023/A-123</t>
  </si>
  <si>
    <t>2023/A-123-26080011</t>
  </si>
  <si>
    <t>PELIKAS MINING AND EXPLORATION LIMITED</t>
  </si>
  <si>
    <t>Zincite, zinc oxide ores</t>
  </si>
  <si>
    <t>2023/A-111</t>
  </si>
  <si>
    <t>2023/A-111-25171000</t>
  </si>
  <si>
    <t>INTERTEK GENALYSIS (ZAMBIA) LIMITED</t>
  </si>
  <si>
    <t>WASTE material (Broken / crushed rock/stone from mining activity)</t>
  </si>
  <si>
    <t>2023/A-69</t>
  </si>
  <si>
    <t>2023/A-69-26080000</t>
  </si>
  <si>
    <t>DATONG INDUSTRY CORPORATION LIMITED</t>
  </si>
  <si>
    <t>2023/A-82</t>
  </si>
  <si>
    <t>2023/A-82-26030021</t>
  </si>
  <si>
    <t>2023/A-153</t>
  </si>
  <si>
    <t>2023/A-153-25171000</t>
  </si>
  <si>
    <t>ANGLO EXPLORATION (ZAMBIA) LIMITED</t>
  </si>
  <si>
    <t>2023/A-131</t>
  </si>
  <si>
    <t>2023/A-131-25309000</t>
  </si>
  <si>
    <t>MNS GLOBAL WORLD LIMITED</t>
  </si>
  <si>
    <t>SUNION INVESTMENTS LIMITED</t>
  </si>
  <si>
    <t>Electro-refined copper cathodes (low purity)</t>
  </si>
  <si>
    <t>2023/A-60</t>
  </si>
  <si>
    <t>2023/A-60-74031130</t>
  </si>
  <si>
    <t>CHINA COPPER MINES LIMITED</t>
  </si>
  <si>
    <t>2023/A-92</t>
  </si>
  <si>
    <t>2023/A-92-71081200</t>
  </si>
  <si>
    <t>DAFI GEMS MINING LIMITED</t>
  </si>
  <si>
    <t>Unwrought gold (incl. gold plated with platinum), non-monetary</t>
  </si>
  <si>
    <t>2023/A-156</t>
  </si>
  <si>
    <t>2023/A-156-25171000</t>
  </si>
  <si>
    <t>2023/A-64</t>
  </si>
  <si>
    <t>2023/A-64-25171000</t>
  </si>
  <si>
    <t>Not Authorized by MMMD</t>
  </si>
  <si>
    <t>2023/A-73</t>
  </si>
  <si>
    <t>2023/A-73-26030013</t>
  </si>
  <si>
    <t>2023/A-172</t>
  </si>
  <si>
    <t>2023/A-172-26030022</t>
  </si>
  <si>
    <t>KAIROS INVESTMENTS LIMITED</t>
  </si>
  <si>
    <t>Copper concentrate, Mixed sulphide and oxide</t>
  </si>
  <si>
    <t>2023/A-96</t>
  </si>
  <si>
    <t>2023/A-96-26020000</t>
  </si>
  <si>
    <t>FUNSANI RICHAARD MWANZA</t>
  </si>
  <si>
    <t>DAVID CHIKOPA ENTERPRISES LIMITED</t>
  </si>
  <si>
    <t>2023/A-83</t>
  </si>
  <si>
    <t>2023/A-83-26030021</t>
  </si>
  <si>
    <t>RAYMOND KABWE</t>
  </si>
  <si>
    <t>2023/A-220</t>
  </si>
  <si>
    <t>2023/A-220-26020000</t>
  </si>
  <si>
    <t>AA MINERALS LIMITED</t>
  </si>
  <si>
    <t>2023/A-87</t>
  </si>
  <si>
    <t>2023/A-87-25171000</t>
  </si>
  <si>
    <t>2023/A-98</t>
  </si>
  <si>
    <t>2023/A-98-28201020</t>
  </si>
  <si>
    <t>2023/A-179</t>
  </si>
  <si>
    <t>2023/A-179-25309000</t>
  </si>
  <si>
    <t>AMBIGRAM INVESTMENTS LIMITED</t>
  </si>
  <si>
    <t>2023/A-86</t>
  </si>
  <si>
    <t>2023/A-86-74031130</t>
  </si>
  <si>
    <t>2023/A-95</t>
  </si>
  <si>
    <t>2023/A-95-26110000</t>
  </si>
  <si>
    <t>JOMM GENERAL DEALERS LIMITED</t>
  </si>
  <si>
    <t>Tungsten ores and concentrates</t>
  </si>
  <si>
    <t>2023/A-195</t>
  </si>
  <si>
    <t>2023/A-195-26030011</t>
  </si>
  <si>
    <t>NFC AFRICA MINING PLC</t>
  </si>
  <si>
    <t>2023/A-88</t>
  </si>
  <si>
    <t>2023/A-88-26030012</t>
  </si>
  <si>
    <t>JESSY LUKWESA</t>
  </si>
  <si>
    <t>2023/A-107</t>
  </si>
  <si>
    <t>2023/A-107-28209010</t>
  </si>
  <si>
    <t>Manganese oxide (excl. manganese dioxide) in bulk</t>
  </si>
  <si>
    <t>2023/A-78</t>
  </si>
  <si>
    <t>2023/A-78-26030013</t>
  </si>
  <si>
    <t>BROKEN HILL MERCHANTS LIMITED</t>
  </si>
  <si>
    <t>2023/A-101</t>
  </si>
  <si>
    <t>2023/A-101-26040000</t>
  </si>
  <si>
    <t>HASHONTO MINERALS LIMITED</t>
  </si>
  <si>
    <t>2023/A-125</t>
  </si>
  <si>
    <t>2023/A-125-26020000</t>
  </si>
  <si>
    <t>LIBERTY IMPORTS AND EXPORTS LIMITED</t>
  </si>
  <si>
    <t>2023/A-128</t>
  </si>
  <si>
    <t>2023/A-128-25309000</t>
  </si>
  <si>
    <t>FRANCISCAN MINERALS ZAMBIA LIMITED</t>
  </si>
  <si>
    <t>2023/A-144</t>
  </si>
  <si>
    <t>2023/A-144-26090000</t>
  </si>
  <si>
    <t>HOT-SPRING OILS COMPANY LIMITED</t>
  </si>
  <si>
    <t>Tin ores and concentrates</t>
  </si>
  <si>
    <t>2023/A-127</t>
  </si>
  <si>
    <t>2023/A-127-25171000</t>
  </si>
  <si>
    <t>HAOYANG RESOURCES LIMITED</t>
  </si>
  <si>
    <t>2023/A-158</t>
  </si>
  <si>
    <t>2023/A-158-26080000</t>
  </si>
  <si>
    <t>NICHRIMA INVESTMENTS LIMITED</t>
  </si>
  <si>
    <t>2023/A-171</t>
  </si>
  <si>
    <t>2023/A-171-74020011</t>
  </si>
  <si>
    <t>VIRGIN BLUE COMPANY LIMITED</t>
  </si>
  <si>
    <t>2023/A-130</t>
  </si>
  <si>
    <t>2023/A-130-26020000</t>
  </si>
  <si>
    <t>SOUTHERN AFRICA FERRO ALLOYS LIMITED</t>
  </si>
  <si>
    <t>2023/A-157</t>
  </si>
  <si>
    <t>2023/A-157-26080021</t>
  </si>
  <si>
    <t>UNION STAR INDUSTRY LIMITED</t>
  </si>
  <si>
    <t>Zincite, zinc oxide concentrates</t>
  </si>
  <si>
    <t>2023/A-85</t>
  </si>
  <si>
    <t>2023/A-85-26080000</t>
  </si>
  <si>
    <t>2023/A-120</t>
  </si>
  <si>
    <t>2023/A-120-25309000</t>
  </si>
  <si>
    <t>AGENACORP ZAMBIA LIMITED</t>
  </si>
  <si>
    <t>2023/A-112</t>
  </si>
  <si>
    <t>2023/A-112-26020000</t>
  </si>
  <si>
    <t>2023/A-126</t>
  </si>
  <si>
    <t>2023/A-126-26030022</t>
  </si>
  <si>
    <t>EVERGRANDE RESOURCES AND DEVELOPMENT LIMITED</t>
  </si>
  <si>
    <t>2023/A-140</t>
  </si>
  <si>
    <t>2023/A-140-28201010</t>
  </si>
  <si>
    <t>Maganese dioxide  in bulk</t>
  </si>
  <si>
    <t>Cobalt ore</t>
  </si>
  <si>
    <t>2023/A-173</t>
  </si>
  <si>
    <t>2023/A-173-76012000</t>
  </si>
  <si>
    <t>NYALKARAN  ALLOYS INTERNATIONAL LIMITED</t>
  </si>
  <si>
    <t>Aluminium alloys, unwrought</t>
  </si>
  <si>
    <t>2023/A-207</t>
  </si>
  <si>
    <t>2023/A-207-25309000</t>
  </si>
  <si>
    <t>BROKEN HILL MARKETING LIMITED</t>
  </si>
  <si>
    <t>GRAMIRAJ INVESTMENTS LIMITED</t>
  </si>
  <si>
    <t>2023/A-137</t>
  </si>
  <si>
    <t>2023/A-137-25309000</t>
  </si>
  <si>
    <t>2023/A-147</t>
  </si>
  <si>
    <t>2023/A-147-26080000</t>
  </si>
  <si>
    <t>FIRST AFRICA RESOURCES LIMITED</t>
  </si>
  <si>
    <t>2023/A-210</t>
  </si>
  <si>
    <t>2023/A-210-26040000</t>
  </si>
  <si>
    <t>MABIZA RESOURCES LIMITED</t>
  </si>
  <si>
    <t>2023/A-106</t>
  </si>
  <si>
    <t>2023/A-106-26080019</t>
  </si>
  <si>
    <t>MBADWA MINING LIMITED</t>
  </si>
  <si>
    <t>Other zinc ores</t>
  </si>
  <si>
    <t>2023/A-102</t>
  </si>
  <si>
    <t>2023/A-102-26030022</t>
  </si>
  <si>
    <t>J.YUMBA GENERAL DEALERS LIMITED</t>
  </si>
  <si>
    <t>2023/A-100</t>
  </si>
  <si>
    <t>2023/A-100-74020011</t>
  </si>
  <si>
    <t>CHAMBISHI COPPER SMELTER LIMITED</t>
  </si>
  <si>
    <t>2023/A-187</t>
  </si>
  <si>
    <t>2023/A-187-74020020</t>
  </si>
  <si>
    <t>AUSTRALIAN LABORATORY GROUP ZAMBIA LIMITED</t>
  </si>
  <si>
    <t>2023/A-230</t>
  </si>
  <si>
    <t>2023/A-230-26030021</t>
  </si>
  <si>
    <t>RONG XING INVESTMENTS LIMITED</t>
  </si>
  <si>
    <t>2023/A-163</t>
  </si>
  <si>
    <t>2023/A-163-26020000</t>
  </si>
  <si>
    <t>kawana mwangala</t>
  </si>
  <si>
    <t>2023/A-197</t>
  </si>
  <si>
    <t>2023/A-197-26203010</t>
  </si>
  <si>
    <t>Slag containing copper</t>
  </si>
  <si>
    <t>2023/A-254</t>
  </si>
  <si>
    <t>2023/A-254-26030023</t>
  </si>
  <si>
    <t>2023/A-182</t>
  </si>
  <si>
    <t>2023/A-182-25309000</t>
  </si>
  <si>
    <t>2023/A-189</t>
  </si>
  <si>
    <t>2023/A-189-25309000</t>
  </si>
  <si>
    <t>2023/A-160</t>
  </si>
  <si>
    <t>2023/A-160-74031110</t>
  </si>
  <si>
    <t>SINO-METALS LEACH ZAMBIA LTD</t>
  </si>
  <si>
    <t>2023/A-193</t>
  </si>
  <si>
    <t>2023/A-193-26030022</t>
  </si>
  <si>
    <t>FQM TRIDENT LIMITED</t>
  </si>
  <si>
    <t>2023/A-217</t>
  </si>
  <si>
    <t>2023/A-217-71069200</t>
  </si>
  <si>
    <t>MASTERCOM MINING LIMITED</t>
  </si>
  <si>
    <t>Semi-manufactured silver (incl. silver plated with gold or platinum)</t>
  </si>
  <si>
    <t>2023/A-113</t>
  </si>
  <si>
    <t>2023/A-113-25309000</t>
  </si>
  <si>
    <t>2023/A-145</t>
  </si>
  <si>
    <t>2023/A-145-26050010</t>
  </si>
  <si>
    <t>AFROLIFE PLANTATIONS LIMITED</t>
  </si>
  <si>
    <t>2023/A-116</t>
  </si>
  <si>
    <t>2023/A-116-74031110</t>
  </si>
  <si>
    <t>MIMBULA MINERALS LIMITED</t>
  </si>
  <si>
    <t>2023/A-148</t>
  </si>
  <si>
    <t>2023/A-148-26080000</t>
  </si>
  <si>
    <t>2023/A-255</t>
  </si>
  <si>
    <t>2023/A-255-25020010</t>
  </si>
  <si>
    <t>Unroasted iron pyrite ore</t>
  </si>
  <si>
    <t>2023/A-275</t>
  </si>
  <si>
    <t>2023/A-275-74032990</t>
  </si>
  <si>
    <t>KONKOLA COPPER MINES PLC</t>
  </si>
  <si>
    <t>Other copper alloys (other than master alloys of 7405)</t>
  </si>
  <si>
    <t>2023/A-183</t>
  </si>
  <si>
    <t>2023/A-183-26080000</t>
  </si>
  <si>
    <t>2023/A-235</t>
  </si>
  <si>
    <t>2023/A-235-78019900</t>
  </si>
  <si>
    <t>BHAVESH OVERSEAS ZAMBIA LIMITED</t>
  </si>
  <si>
    <t>Unwrought lead (excl. refined and containing antimony)</t>
  </si>
  <si>
    <t>2023/A-143</t>
  </si>
  <si>
    <t>2023/A-143-26080019</t>
  </si>
  <si>
    <t>2023/A-118</t>
  </si>
  <si>
    <t>2023/A-118-78011000</t>
  </si>
  <si>
    <t>FERRO ALLOYS CORPORATION LIMITED</t>
  </si>
  <si>
    <t>Refined lead, unwrought</t>
  </si>
  <si>
    <t>Bureau Veritas Zambia Limited</t>
  </si>
  <si>
    <t>2023/A-240</t>
  </si>
  <si>
    <t>2023/A-240-26080019</t>
  </si>
  <si>
    <t>2023/A-247</t>
  </si>
  <si>
    <t>2023/A-247-26020000</t>
  </si>
  <si>
    <t>MORLEXIUM MINERALS AND METALS LIMITED</t>
  </si>
  <si>
    <t>Other unrefined copper, off-grade anodes for electrolytic refining (not copper blister )</t>
  </si>
  <si>
    <t>2023/A-162</t>
  </si>
  <si>
    <t>2023/A-162-26020000</t>
  </si>
  <si>
    <t>AFENI GENERAL DEALERS LIMITED</t>
  </si>
  <si>
    <t>2023/A-175</t>
  </si>
  <si>
    <t>2023/A-175-26161000</t>
  </si>
  <si>
    <t>PILLARWISE INVESTMENTS LIMITED</t>
  </si>
  <si>
    <t>Silver ores and concentrates</t>
  </si>
  <si>
    <t>2023/A-105</t>
  </si>
  <si>
    <t>2023/A-105-26080000</t>
  </si>
  <si>
    <t>ZAMTIN MINING AND EXPLORATION LIMITED</t>
  </si>
  <si>
    <t>2023/A-146</t>
  </si>
  <si>
    <t>2023/A-146-26030021</t>
  </si>
  <si>
    <t>LUMWANA MINING COMPANY LIMITED</t>
  </si>
  <si>
    <t>2023/A-186</t>
  </si>
  <si>
    <t>2023/A-186-26030022</t>
  </si>
  <si>
    <t>2023/A-203</t>
  </si>
  <si>
    <t>2023/A-203-74031110</t>
  </si>
  <si>
    <t>SABLE ZINC KABWE LIMITED</t>
  </si>
  <si>
    <t>2023/A-233</t>
  </si>
  <si>
    <t>2023/A-233-71081390</t>
  </si>
  <si>
    <t>JOHEVI METAL DEALERS LIMITED</t>
  </si>
  <si>
    <t>Other semi-manufactured forms of gold</t>
  </si>
  <si>
    <t>2023/A-265</t>
  </si>
  <si>
    <t>2023/A-265-74031140</t>
  </si>
  <si>
    <t>Electro-won copper cathodes (low purity)</t>
  </si>
  <si>
    <t>2023/A-298</t>
  </si>
  <si>
    <t>2023/A-298-74031130</t>
  </si>
  <si>
    <t>CNMC LUANSHYA COPPER MINES PLC</t>
  </si>
  <si>
    <t>2023/A-289</t>
  </si>
  <si>
    <t>2023/A-289-78019900</t>
  </si>
  <si>
    <t>NEELKANTH METALS LIMITED</t>
  </si>
  <si>
    <t>2023/A-206</t>
  </si>
  <si>
    <t>2023/A-206-26080021</t>
  </si>
  <si>
    <t>2023/A-224</t>
  </si>
  <si>
    <t>2023/A-224-26030013</t>
  </si>
  <si>
    <t>2023/A-115</t>
  </si>
  <si>
    <t>2023/A-115-25309000</t>
  </si>
  <si>
    <t>G &amp; G NATIONAL WIDE IMPORT AND EXPORT LIMITED</t>
  </si>
  <si>
    <t>Payment Verified</t>
  </si>
  <si>
    <t>2023/A-277</t>
  </si>
  <si>
    <t>2023/A-277-74020019</t>
  </si>
  <si>
    <t>2023/A-196</t>
  </si>
  <si>
    <t>2023/A-196-26203020</t>
  </si>
  <si>
    <t>Tailings containing copper</t>
  </si>
  <si>
    <t>2023/A-192</t>
  </si>
  <si>
    <t>2023/A-192-26030021</t>
  </si>
  <si>
    <t>2023/A-209</t>
  </si>
  <si>
    <t>2023/A-209-26030022</t>
  </si>
  <si>
    <t>TETA METAL LIMITED</t>
  </si>
  <si>
    <t>2023/A-262</t>
  </si>
  <si>
    <t>2023/A-262-74020020</t>
  </si>
  <si>
    <t>COPA INVESTMENT ZAMBIA LIMITED</t>
  </si>
  <si>
    <t>2023/A-285</t>
  </si>
  <si>
    <t>2023/A-285-26030012</t>
  </si>
  <si>
    <t>SHI &amp; YAN MINING DEVELOPMENT LIMITED</t>
  </si>
  <si>
    <t>2023/A-159</t>
  </si>
  <si>
    <t>2023/A-159-74031110</t>
  </si>
  <si>
    <t>2023/A-178</t>
  </si>
  <si>
    <t>2023/A-178-71110000</t>
  </si>
  <si>
    <t>Base metals, silver or gold, clad with platinum, up to semi-manufactured</t>
  </si>
  <si>
    <t>2023/A-229</t>
  </si>
  <si>
    <t>2023/A-229-26030013</t>
  </si>
  <si>
    <t>2023/A-188</t>
  </si>
  <si>
    <t>2023/A-188-74020020</t>
  </si>
  <si>
    <t>2023/A-259</t>
  </si>
  <si>
    <t>2023/A-259-76012000</t>
  </si>
  <si>
    <t>SHUBHAM INDUSTRIES LIMITED</t>
  </si>
  <si>
    <t>2023/A-232</t>
  </si>
  <si>
    <t>2023/A-232-25309000</t>
  </si>
  <si>
    <t>MWABOMBENI RESOURCES LIMITED</t>
  </si>
  <si>
    <t>2023/A-184</t>
  </si>
  <si>
    <t>2023/A-184-76012000</t>
  </si>
  <si>
    <t>2023/A-221</t>
  </si>
  <si>
    <t>2023/A-221-26030022</t>
  </si>
  <si>
    <t>2023/A-204</t>
  </si>
  <si>
    <t>2023/A-204-71069200</t>
  </si>
  <si>
    <t>2023/A-151</t>
  </si>
  <si>
    <t>2023/A-151-74031110</t>
  </si>
  <si>
    <t>2023/A-169</t>
  </si>
  <si>
    <t>2023/A-169-26050020</t>
  </si>
  <si>
    <t>RENEW MATERIAL COMPANY LIMITED</t>
  </si>
  <si>
    <t>Cobalt concentrate</t>
  </si>
  <si>
    <t>2023/A-170</t>
  </si>
  <si>
    <t>2023/A-170-28230010</t>
  </si>
  <si>
    <t>2023/A-324</t>
  </si>
  <si>
    <t>2023/A-324-26030011</t>
  </si>
  <si>
    <t>A. ARGENTE AND COMPANY LIMITED</t>
  </si>
  <si>
    <t>2023/A-176</t>
  </si>
  <si>
    <t>2023/A-176-26030013</t>
  </si>
  <si>
    <t>SYDMAC INCONTACT AND LOGISTICS LIMITED</t>
  </si>
  <si>
    <t>2023/A-231</t>
  </si>
  <si>
    <t>2023/A-231-74031130</t>
  </si>
  <si>
    <t>2023/A-250</t>
  </si>
  <si>
    <t>2023/A-250-26020000</t>
  </si>
  <si>
    <t>2023/A-309</t>
  </si>
  <si>
    <t>2023/A-309-26080000</t>
  </si>
  <si>
    <t>2023/A-284</t>
  </si>
  <si>
    <t>2023/A-284-26020000</t>
  </si>
  <si>
    <t>2023/A-300</t>
  </si>
  <si>
    <t>2023/A-300-26020000</t>
  </si>
  <si>
    <t>TWABA PALWENDO EXCHANGE LIMITED</t>
  </si>
  <si>
    <t>2023/A-316</t>
  </si>
  <si>
    <t>2023/A-316-74020011</t>
  </si>
  <si>
    <t>AMAN PROCESSING ZAMBIA LIMITED</t>
  </si>
  <si>
    <t>2023/A-269</t>
  </si>
  <si>
    <t>2023/A-269-74031120</t>
  </si>
  <si>
    <t>2023/A-276</t>
  </si>
  <si>
    <t>2023/A-276-74020019</t>
  </si>
  <si>
    <t>2023/A-228</t>
  </si>
  <si>
    <t>2023/A-228-26030023</t>
  </si>
  <si>
    <t>NKANA MINING AND MINERAL PROCESSING LIMITED</t>
  </si>
  <si>
    <t>2023/A-199</t>
  </si>
  <si>
    <t>2023/A-199-74020011</t>
  </si>
  <si>
    <t>LIANG YUN COMPANY LIMITED</t>
  </si>
  <si>
    <t>2023/A-216</t>
  </si>
  <si>
    <t>2023/A-216-26080000</t>
  </si>
  <si>
    <t>2023/A-306</t>
  </si>
  <si>
    <t>2023/A-306-26020000</t>
  </si>
  <si>
    <t>UNITED ALLOYS ZAMBIA LIMITED</t>
  </si>
  <si>
    <t>TASDEMIR MINING COMPANY LIMITED</t>
  </si>
  <si>
    <t>2023/A-194</t>
  </si>
  <si>
    <t>2023/A-194-26030021</t>
  </si>
  <si>
    <t>2023/A-261</t>
  </si>
  <si>
    <t>2023/A-261-78011000</t>
  </si>
  <si>
    <t>CASTLE LEAD WORKS ZAMBIA LIMITED</t>
  </si>
  <si>
    <t>2023/A-139</t>
  </si>
  <si>
    <t>2023/A-139-28209010</t>
  </si>
  <si>
    <t>2023/A-200</t>
  </si>
  <si>
    <t>2023/A-200-26030022</t>
  </si>
  <si>
    <t>MG COMMODITIES ZAMBIA LIMITED</t>
  </si>
  <si>
    <t>2023/A-272</t>
  </si>
  <si>
    <t>2023/A-272-74032910</t>
  </si>
  <si>
    <t>Copper-cobalt alloy (other than master alloys of 7405)</t>
  </si>
  <si>
    <t>2023/A-249</t>
  </si>
  <si>
    <t>2023/A-249-71081310</t>
  </si>
  <si>
    <t>2023/A-286</t>
  </si>
  <si>
    <t>2023/A-286-26030012</t>
  </si>
  <si>
    <t>TOP AFRICA MINERALS LIMITED</t>
  </si>
  <si>
    <t>2023/A-293</t>
  </si>
  <si>
    <t>2023/A-293-26030022</t>
  </si>
  <si>
    <t>2023/A-239</t>
  </si>
  <si>
    <t>2023/A-239-26080000</t>
  </si>
  <si>
    <t>MASH-ROCK MINING LIMITED</t>
  </si>
  <si>
    <t>2023/A-299</t>
  </si>
  <si>
    <t>2023/A-299-74031130</t>
  </si>
  <si>
    <t>2023/A-318</t>
  </si>
  <si>
    <t>2023/A-318-74020011</t>
  </si>
  <si>
    <t>WEIXIN COMPANY LIMITED</t>
  </si>
  <si>
    <t>2023/A-319</t>
  </si>
  <si>
    <t>2023/A-319-74031110</t>
  </si>
  <si>
    <t>ADVANTEX INVESTMENTS LIMITED</t>
  </si>
  <si>
    <t>2023/A-215</t>
  </si>
  <si>
    <t>2023/A-215-26020000</t>
  </si>
  <si>
    <t>2023/A-227</t>
  </si>
  <si>
    <t>2023/A-227-26020000</t>
  </si>
  <si>
    <t>ALEX STEWART INTERNATIONAL ZAMBIA LIMITED</t>
  </si>
  <si>
    <t>2023/A-308</t>
  </si>
  <si>
    <t>2023/A-308-26090000</t>
  </si>
  <si>
    <t>YELLOWSTONE HAULAGE AND CIVIL WORKS LIMITED</t>
  </si>
  <si>
    <t>2023/A-238</t>
  </si>
  <si>
    <t>2023/A-238-26080000</t>
  </si>
  <si>
    <t>2023/A-243</t>
  </si>
  <si>
    <t>2023/A-243-26030012</t>
  </si>
  <si>
    <t>ZAMJETA INVESTMENTS LIMITED</t>
  </si>
  <si>
    <t>2023/A-205</t>
  </si>
  <si>
    <t>2023/A-205-26030012</t>
  </si>
  <si>
    <t>2023/A-244</t>
  </si>
  <si>
    <t>2023/A-244-26080019</t>
  </si>
  <si>
    <t>SOKOSHI SOLUTIONS LIMITED</t>
  </si>
  <si>
    <t>2023/A-359</t>
  </si>
  <si>
    <t>2023/A-359-26030022</t>
  </si>
  <si>
    <t>2023/A-268</t>
  </si>
  <si>
    <t>2023/A-268-74031110</t>
  </si>
  <si>
    <t>2023/A-266</t>
  </si>
  <si>
    <t>2023/A-266-74031130</t>
  </si>
  <si>
    <t>2023/A-271</t>
  </si>
  <si>
    <t>2023/A-271-74032910</t>
  </si>
  <si>
    <t>2023/A-332</t>
  </si>
  <si>
    <t>2023/A-332-26020000</t>
  </si>
  <si>
    <t>BRIGADE CONSTRUCTION LIMITED</t>
  </si>
  <si>
    <t>2023/A-365</t>
  </si>
  <si>
    <t>2023/A-365-74031130</t>
  </si>
  <si>
    <t>GREEN RESOURCES LIMITED</t>
  </si>
  <si>
    <t>2023/A-341</t>
  </si>
  <si>
    <t>2023/A-341-26080000</t>
  </si>
  <si>
    <t>LAMWAKA INVESTMENTS LIMITED</t>
  </si>
  <si>
    <t>2023/A-321</t>
  </si>
  <si>
    <t>2023/A-321-28201020</t>
  </si>
  <si>
    <t>2023/A-337</t>
  </si>
  <si>
    <t>2023/A-337-71081310</t>
  </si>
  <si>
    <t>BUKAVU MINERALS S.A.R.S LIMITED</t>
  </si>
  <si>
    <t>2023/A-279</t>
  </si>
  <si>
    <t>2023/A-279-26030013</t>
  </si>
  <si>
    <t>2023/A-412</t>
  </si>
  <si>
    <t>2023/A-412-26020000</t>
  </si>
  <si>
    <t>2023/A-444</t>
  </si>
  <si>
    <t>2023/A-444-26020000</t>
  </si>
  <si>
    <t>AMIZO POWER ENGINEERS LIMITED</t>
  </si>
  <si>
    <t>2023/A-282</t>
  </si>
  <si>
    <t>2023/A-282-25171000</t>
  </si>
  <si>
    <t>2023/A-278</t>
  </si>
  <si>
    <t>2023/A-278-26030021</t>
  </si>
  <si>
    <t>2023/A-339</t>
  </si>
  <si>
    <t>2023/A-339-26030022</t>
  </si>
  <si>
    <t>2023/A-211</t>
  </si>
  <si>
    <t>2023/A-211-26080000</t>
  </si>
  <si>
    <t>HIGH POWER CABLES LIMITED</t>
  </si>
  <si>
    <t>2023/A-288</t>
  </si>
  <si>
    <t>2023/A-288-26090000</t>
  </si>
  <si>
    <t>2023/A-315</t>
  </si>
  <si>
    <t>2023/A-315-26080000</t>
  </si>
  <si>
    <t>2023/A-349</t>
  </si>
  <si>
    <t>2023/A-349-71129910</t>
  </si>
  <si>
    <t>Anodic slimes</t>
  </si>
  <si>
    <t>2023/A-369</t>
  </si>
  <si>
    <t>2023/A-369-25171000</t>
  </si>
  <si>
    <t xml:space="preserve">ZAMBIA GOLD COMPANY LIMITED </t>
  </si>
  <si>
    <t>2023/A-274</t>
  </si>
  <si>
    <t>2023/A-274-74032990</t>
  </si>
  <si>
    <t>2023/A-290</t>
  </si>
  <si>
    <t>2023/A-290-76012000</t>
  </si>
  <si>
    <t>2023/A-258</t>
  </si>
  <si>
    <t>2023/A-258-26030022</t>
  </si>
  <si>
    <t>FANAMU MINING LIMITED</t>
  </si>
  <si>
    <t>2023/A-273</t>
  </si>
  <si>
    <t>2023/A-273-74032910</t>
  </si>
  <si>
    <t>2023/A-270</t>
  </si>
  <si>
    <t>2023/A-270-74031120</t>
  </si>
  <si>
    <t>2023/A-340</t>
  </si>
  <si>
    <t>2023/A-340-26020000</t>
  </si>
  <si>
    <t>2023/A-363</t>
  </si>
  <si>
    <t>2023/A-363-26030022</t>
  </si>
  <si>
    <t>2023/A-367</t>
  </si>
  <si>
    <t>2023/A-367-25309000</t>
  </si>
  <si>
    <t>EMPIRE ROCK LMITED</t>
  </si>
  <si>
    <t>2023/A-385</t>
  </si>
  <si>
    <t>2023/A-385-74031130</t>
  </si>
  <si>
    <t>LESUCHO SALES AND SERVICES LIMITED</t>
  </si>
  <si>
    <t>2023/A-376</t>
  </si>
  <si>
    <t>2023/A-376-78011000</t>
  </si>
  <si>
    <t>2023/A-360</t>
  </si>
  <si>
    <t>2023/A-360-74031900</t>
  </si>
  <si>
    <t>HEROES FOUNDRY AND ENGINEERING</t>
  </si>
  <si>
    <t>Copper, refined, unwrought, excl. copper in the form of billets, wire-bars, cathodes</t>
  </si>
  <si>
    <t>2023/A-375</t>
  </si>
  <si>
    <t>2023/A-375-26080000</t>
  </si>
  <si>
    <t>BIG TIME RESOURCES LIMITED</t>
  </si>
  <si>
    <t>2023/A-283</t>
  </si>
  <si>
    <t>2023/A-283-76012000</t>
  </si>
  <si>
    <t>2023/A-333</t>
  </si>
  <si>
    <t>2023/A-333-26020000</t>
  </si>
  <si>
    <t>2023/A-373</t>
  </si>
  <si>
    <t>2023/A-373-26080029</t>
  </si>
  <si>
    <t>other Zinc concentrates</t>
  </si>
  <si>
    <t>2023/A-389</t>
  </si>
  <si>
    <t>2023/A-389-26020000</t>
  </si>
  <si>
    <t>2023/A-410</t>
  </si>
  <si>
    <t>2023/A-410-76012000</t>
  </si>
  <si>
    <t>2023/A-383</t>
  </si>
  <si>
    <t>2023/A-383-74031130</t>
  </si>
  <si>
    <t>2023/A-415</t>
  </si>
  <si>
    <t>2023/A-415-76012000</t>
  </si>
  <si>
    <t>GULF JEWELS INTERNATIONAL LIMITED</t>
  </si>
  <si>
    <t>ALBATROSS RESOURCES  ZAMBIA LIMITED</t>
  </si>
  <si>
    <t>2023/A-447</t>
  </si>
  <si>
    <t>2023/A-447-26030023</t>
  </si>
  <si>
    <t>2023/A-465</t>
  </si>
  <si>
    <t>2023/A-465-26020000</t>
  </si>
  <si>
    <t>2023/A-264</t>
  </si>
  <si>
    <t>2023/A-264-74031140</t>
  </si>
  <si>
    <t>2023/A-267</t>
  </si>
  <si>
    <t>2023/A-267-74031110</t>
  </si>
  <si>
    <t>2023/A-246</t>
  </si>
  <si>
    <t>2023/A-246-26080019</t>
  </si>
  <si>
    <t>2023/A-296</t>
  </si>
  <si>
    <t>2023/A-296-74020020</t>
  </si>
  <si>
    <t>2023/A-310</t>
  </si>
  <si>
    <t>2023/A-310-26020000</t>
  </si>
  <si>
    <t>2023/A-326</t>
  </si>
  <si>
    <t>2023/A-326-26080000</t>
  </si>
  <si>
    <t>2023/A-422</t>
  </si>
  <si>
    <t>2023/A-422-74020020</t>
  </si>
  <si>
    <t>2023/A-440</t>
  </si>
  <si>
    <t>2023/A-440-25171000</t>
  </si>
  <si>
    <t>2023/A-295</t>
  </si>
  <si>
    <t>2023/A-295-74031110</t>
  </si>
  <si>
    <t>ALASKA SOLUTIONS LIMITED</t>
  </si>
  <si>
    <t>2023/A-366</t>
  </si>
  <si>
    <t>2023/A-366-71123000</t>
  </si>
  <si>
    <t>TCH E-WASTE LIMITED</t>
  </si>
  <si>
    <t>Ash containing precious metal or precious metal compounds</t>
  </si>
  <si>
    <t>2023/A-325</t>
  </si>
  <si>
    <t>2023/A-325-74020011</t>
  </si>
  <si>
    <t>HUI FAN COMPANY LIMITED</t>
  </si>
  <si>
    <t>2023/A-355</t>
  </si>
  <si>
    <t>2023/A-355-26030012</t>
  </si>
  <si>
    <t>CHANGFA RESOURCES LIMITED</t>
  </si>
  <si>
    <t>2023/A-362</t>
  </si>
  <si>
    <t>2023/A-362-76011000</t>
  </si>
  <si>
    <t>2023/A-252</t>
  </si>
  <si>
    <t>2023/A-252-74031110</t>
  </si>
  <si>
    <t>2023/A-263</t>
  </si>
  <si>
    <t>2023/A-263-74020020</t>
  </si>
  <si>
    <t>2023/A-347</t>
  </si>
  <si>
    <t>2023/A-347-74031900</t>
  </si>
  <si>
    <t>2023/A-354</t>
  </si>
  <si>
    <t>2023/A-354-26030021</t>
  </si>
  <si>
    <t>2023/A-352</t>
  </si>
  <si>
    <t>2023/A-352-26030012</t>
  </si>
  <si>
    <t>TRANS MECHANICAL MINING LIMITED</t>
  </si>
  <si>
    <t>2023/A-436</t>
  </si>
  <si>
    <t>2023/A-436-26030012</t>
  </si>
  <si>
    <t>2023/A-491</t>
  </si>
  <si>
    <t>2023/A-491-74020020</t>
  </si>
  <si>
    <t>BIG MOUNTAIN MINING ZAMBIA LIMITED</t>
  </si>
  <si>
    <t>2023/A-395</t>
  </si>
  <si>
    <t>2023/A-395-26159000</t>
  </si>
  <si>
    <t>AFRIX FREIGHT LOGISTICS LIMITED</t>
  </si>
  <si>
    <t>Niobium, tantalum and vanadium ores and concentrates</t>
  </si>
  <si>
    <t>2023/A-397</t>
  </si>
  <si>
    <t>2023/A-397-26020000</t>
  </si>
  <si>
    <t>2023/A-330</t>
  </si>
  <si>
    <t>2023/A-330-74031110</t>
  </si>
  <si>
    <t>2023/A-455</t>
  </si>
  <si>
    <t>2023/A-455-26080019</t>
  </si>
  <si>
    <t>2023/A-413</t>
  </si>
  <si>
    <t>2023/A-413-26020000</t>
  </si>
  <si>
    <t xml:space="preserve">CHITONDO SUPPLIERS AND CONSTRUCTION LIMITED </t>
  </si>
  <si>
    <t>2023/A-428</t>
  </si>
  <si>
    <t>2023/A-428-74020020</t>
  </si>
  <si>
    <t>2023/A-407</t>
  </si>
  <si>
    <t>2023/A-407-26030022</t>
  </si>
  <si>
    <t>2023/A-409</t>
  </si>
  <si>
    <t>2023/A-409-74032100</t>
  </si>
  <si>
    <t>Brass, unwrought</t>
  </si>
  <si>
    <t>2023/A-424</t>
  </si>
  <si>
    <t>2023/A-424-74020020</t>
  </si>
  <si>
    <t>2023/A-358</t>
  </si>
  <si>
    <t>2023/A-358-74020011</t>
  </si>
  <si>
    <t>2023/A-475</t>
  </si>
  <si>
    <t>2023/A-475-76012000</t>
  </si>
  <si>
    <t>Powder of gold, non-monetary</t>
  </si>
  <si>
    <t>2023/A-495</t>
  </si>
  <si>
    <t>2023/A-495-74031130</t>
  </si>
  <si>
    <t>2023/A-350</t>
  </si>
  <si>
    <t>2023/A-350-26080000</t>
  </si>
  <si>
    <t>2023/A-370</t>
  </si>
  <si>
    <t>2023/A-370-26040000</t>
  </si>
  <si>
    <t>2023/A-382</t>
  </si>
  <si>
    <t>2023/A-382-26080000</t>
  </si>
  <si>
    <t>2023/A-498</t>
  </si>
  <si>
    <t>2023/A-498-26040000</t>
  </si>
  <si>
    <t>2023/A-329</t>
  </si>
  <si>
    <t>2023/A-329-74031110</t>
  </si>
  <si>
    <t>2023/A-297</t>
  </si>
  <si>
    <t>2023/A-297-74031130</t>
  </si>
  <si>
    <t>2023/A-323</t>
  </si>
  <si>
    <t>2023/A-323-26080019</t>
  </si>
  <si>
    <t>2023/A-510</t>
  </si>
  <si>
    <t>2023/A-510-76012000</t>
  </si>
  <si>
    <t>2023/A-390</t>
  </si>
  <si>
    <t>2023/A-390-26020000</t>
  </si>
  <si>
    <t>2023/A-427</t>
  </si>
  <si>
    <t>2023/A-427-74020011</t>
  </si>
  <si>
    <t>2023/A-433</t>
  </si>
  <si>
    <t>2023/A-433-74020020</t>
  </si>
  <si>
    <t>2023/A-435</t>
  </si>
  <si>
    <t>2023/A-435-71081310</t>
  </si>
  <si>
    <t>MGEX ZAMBIA LIMITED</t>
  </si>
  <si>
    <t>2023/A-569</t>
  </si>
  <si>
    <t>2023/A-569-26030023</t>
  </si>
  <si>
    <t>2023/A-386</t>
  </si>
  <si>
    <t>2023/A-386-26030022</t>
  </si>
  <si>
    <t>2023/A-521</t>
  </si>
  <si>
    <t>2023/A-521-26050020</t>
  </si>
  <si>
    <t>KEKE ENTERPRISE LIMITED</t>
  </si>
  <si>
    <t>2023/A-609</t>
  </si>
  <si>
    <t>2023/A-609-26080019</t>
  </si>
  <si>
    <t>2023/A-531</t>
  </si>
  <si>
    <t>2023/A-531-26080019</t>
  </si>
  <si>
    <t>2023/A-488</t>
  </si>
  <si>
    <t>2023/A-488-78011000</t>
  </si>
  <si>
    <t>2023/A-361</t>
  </si>
  <si>
    <t>2023/A-361-74032100</t>
  </si>
  <si>
    <t>2023/A-429</t>
  </si>
  <si>
    <t>2023/A-429-74020020</t>
  </si>
  <si>
    <t>2023/A-416</t>
  </si>
  <si>
    <t>2023/A-416-26020000</t>
  </si>
  <si>
    <t>2023/A-423</t>
  </si>
  <si>
    <t>2023/A-423-74020011</t>
  </si>
  <si>
    <t>2023/A-650</t>
  </si>
  <si>
    <t>2023/A-650-26030013</t>
  </si>
  <si>
    <t>2023/A-432</t>
  </si>
  <si>
    <t>2023/A-432-26030013</t>
  </si>
  <si>
    <t>C AND H LOGISTICS AND RESOURCES LIMITED</t>
  </si>
  <si>
    <t>2023/A-464</t>
  </si>
  <si>
    <t>2023/A-464-74031110</t>
  </si>
  <si>
    <t>2023/A-516</t>
  </si>
  <si>
    <t>2023/A-516-26030021</t>
  </si>
  <si>
    <t>2023/A-578</t>
  </si>
  <si>
    <t>2023/A-578-26020000</t>
  </si>
  <si>
    <t>2023/A-466</t>
  </si>
  <si>
    <t>2023/A-466-25020010</t>
  </si>
  <si>
    <t>2023/A-476</t>
  </si>
  <si>
    <t>2023/A-476-78019900</t>
  </si>
  <si>
    <t>2023/A-334</t>
  </si>
  <si>
    <t>2023/A-334-26020000</t>
  </si>
  <si>
    <t>2023/A-353</t>
  </si>
  <si>
    <t>2023/A-353-74020011</t>
  </si>
  <si>
    <t>LONGCHANG INVESTMENTS LIMITED</t>
  </si>
  <si>
    <t>2023/A-338</t>
  </si>
  <si>
    <t>2023/A-338-26030022</t>
  </si>
  <si>
    <t>2023/A-380</t>
  </si>
  <si>
    <t>2023/A-380-26050010</t>
  </si>
  <si>
    <t>DUAL SERVICES LIMITED</t>
  </si>
  <si>
    <t>2023/A-374</t>
  </si>
  <si>
    <t>2023/A-374-71081310</t>
  </si>
  <si>
    <t>2023/A-401</t>
  </si>
  <si>
    <t>2023/A-401-25171000</t>
  </si>
  <si>
    <t>2023/A-411</t>
  </si>
  <si>
    <t>2023/A-411-26020000</t>
  </si>
  <si>
    <t>AVIVI MINING AND TRADING LIMITED</t>
  </si>
  <si>
    <t>2023/A-430</t>
  </si>
  <si>
    <t>2023/A-430-74020011</t>
  </si>
  <si>
    <t>2023/A-348</t>
  </si>
  <si>
    <t>2023/A-348-26080000</t>
  </si>
  <si>
    <t>2023/A-381</t>
  </si>
  <si>
    <t>2023/A-381-26080000</t>
  </si>
  <si>
    <t>2023/A-384</t>
  </si>
  <si>
    <t>2023/A-384-26020000</t>
  </si>
  <si>
    <t>2023/A-419</t>
  </si>
  <si>
    <t>2023/A-419-26020000</t>
  </si>
  <si>
    <t>KATISO RESOURCES LIMITED</t>
  </si>
  <si>
    <t>2023/A-471</t>
  </si>
  <si>
    <t>2023/A-471-26030011</t>
  </si>
  <si>
    <t>2023/A-404</t>
  </si>
  <si>
    <t>2023/A-404-26030023</t>
  </si>
  <si>
    <t>DE GLOSOL ENTERPRISES LIMITED</t>
  </si>
  <si>
    <t>2023/A-420</t>
  </si>
  <si>
    <t>2023/A-420-74020011</t>
  </si>
  <si>
    <t>2023/A-445</t>
  </si>
  <si>
    <t>2023/A-445-26080019</t>
  </si>
  <si>
    <t>2023/A-446</t>
  </si>
  <si>
    <t>2023/A-446-26080021</t>
  </si>
  <si>
    <t>2023/A-526</t>
  </si>
  <si>
    <t>2023/A-526-25171000</t>
  </si>
  <si>
    <t>GANZHOU INVESTMENTS LIMITED</t>
  </si>
  <si>
    <t>Royalty Check</t>
  </si>
  <si>
    <t>2023/A-555</t>
  </si>
  <si>
    <t>2023/A-555-26030021</t>
  </si>
  <si>
    <t>2023/A-566</t>
  </si>
  <si>
    <t>2023/A-566-25171000</t>
  </si>
  <si>
    <t>2023/A-668</t>
  </si>
  <si>
    <t>2023/A-668-74031110</t>
  </si>
  <si>
    <t>2023/A-693</t>
  </si>
  <si>
    <t>2023/A-693-74020011</t>
  </si>
  <si>
    <t>2023/A-517</t>
  </si>
  <si>
    <t>2023/A-517-26080011</t>
  </si>
  <si>
    <t>ANATOLIA INDUSTRIAL RAW MATERIAL COMPANY LIMITED</t>
  </si>
  <si>
    <t>2023/A-528</t>
  </si>
  <si>
    <t>2023/A-528-26030021</t>
  </si>
  <si>
    <t>2023/A-425</t>
  </si>
  <si>
    <t>2023/A-425-74020011</t>
  </si>
  <si>
    <t>2023/A-408</t>
  </si>
  <si>
    <t>2023/A-408-76011000</t>
  </si>
  <si>
    <t>2023/A-656</t>
  </si>
  <si>
    <t>2023/A-656-74031110</t>
  </si>
  <si>
    <t>2023/A-718</t>
  </si>
  <si>
    <t>2023/A-718-74031110</t>
  </si>
  <si>
    <t>2023/A-489</t>
  </si>
  <si>
    <t>2023/A-489-26020000</t>
  </si>
  <si>
    <t>2023/A-511</t>
  </si>
  <si>
    <t>2023/A-511-72061000</t>
  </si>
  <si>
    <t>CC ENGINEERING LIMITED</t>
  </si>
  <si>
    <t>Ingots of iron and non-alloy steel, nes</t>
  </si>
  <si>
    <t>2023/A-391</t>
  </si>
  <si>
    <t>2023/A-391-26159000</t>
  </si>
  <si>
    <t>RADIANT FREIGHT ZAMBIA LIMITED</t>
  </si>
  <si>
    <t>2023/A-532</t>
  </si>
  <si>
    <t>2023/A-532-26080019</t>
  </si>
  <si>
    <t>2023/A-508</t>
  </si>
  <si>
    <t>2023/A-508-26050020</t>
  </si>
  <si>
    <t>INKABA ZAMBIA LIMITED</t>
  </si>
  <si>
    <t>2023/A-539</t>
  </si>
  <si>
    <t>2023/A-539-26030012</t>
  </si>
  <si>
    <t>STEPHANE MINING IMPORTS &amp; EXPORTS ZAMBIA LIMITED</t>
  </si>
  <si>
    <t>2023/A-439</t>
  </si>
  <si>
    <t>2023/A-439-74031900</t>
  </si>
  <si>
    <t>2023/A-600</t>
  </si>
  <si>
    <t>2023/A-600-26030023</t>
  </si>
  <si>
    <t>2023/A-398</t>
  </si>
  <si>
    <t>2023/A-398-74020011</t>
  </si>
  <si>
    <t>2023/A-462</t>
  </si>
  <si>
    <t>2023/A-462-26203020</t>
  </si>
  <si>
    <t>KNIGHT PIESOLD (2013) LIMITED</t>
  </si>
  <si>
    <t>2023/A-421</t>
  </si>
  <si>
    <t>2023/A-421-74020020</t>
  </si>
  <si>
    <t>EZED MINES LIMITED</t>
  </si>
  <si>
    <t>00012550</t>
  </si>
  <si>
    <t>2023/A-678</t>
  </si>
  <si>
    <t>2023/A-678-26030021</t>
  </si>
  <si>
    <t>2023/A-533</t>
  </si>
  <si>
    <t>2023/A-533-74031130</t>
  </si>
  <si>
    <t>2023/A-652</t>
  </si>
  <si>
    <t>2023/A-652-71081310</t>
  </si>
  <si>
    <t>KRYSTAL TUNE INVESTMENT LIMITED</t>
  </si>
  <si>
    <t>2023/A-434</t>
  </si>
  <si>
    <t>2023/A-434-71129910</t>
  </si>
  <si>
    <t>FLORENCE CHIPILI</t>
  </si>
  <si>
    <t>2023/A-603</t>
  </si>
  <si>
    <t>2023/A-603-26080019</t>
  </si>
  <si>
    <t>2023/A-492</t>
  </si>
  <si>
    <t>2023/A-492-74031130</t>
  </si>
  <si>
    <t>2023/A-520</t>
  </si>
  <si>
    <t>2023/A-520-25171000</t>
  </si>
  <si>
    <t>2023/A-540</t>
  </si>
  <si>
    <t>2023/A-540-26030022</t>
  </si>
  <si>
    <t>2023/A-626</t>
  </si>
  <si>
    <t>2023/A-626-26080019</t>
  </si>
  <si>
    <t>2023/A-826</t>
  </si>
  <si>
    <t>2023/A-826-78011000</t>
  </si>
  <si>
    <t>2023/A-543</t>
  </si>
  <si>
    <t>2023/A-543-26080019</t>
  </si>
  <si>
    <t>AURUM-OCEAN LIMITED</t>
  </si>
  <si>
    <t>2023/A-777</t>
  </si>
  <si>
    <t>2023/A-777-26080029</t>
  </si>
  <si>
    <t>2023/A-654</t>
  </si>
  <si>
    <t>2023/A-654-74031130</t>
  </si>
  <si>
    <t>2023/A-457</t>
  </si>
  <si>
    <t>2023/A-457-74020011</t>
  </si>
  <si>
    <t>2023/A-480</t>
  </si>
  <si>
    <t>2023/A-480-74020020</t>
  </si>
  <si>
    <t>2023/A-490</t>
  </si>
  <si>
    <t>2023/A-490-26080019</t>
  </si>
  <si>
    <t>2023/A-634</t>
  </si>
  <si>
    <t>2023/A-634-26030013</t>
  </si>
  <si>
    <t>2023/A-487</t>
  </si>
  <si>
    <t>2023/A-487-74031130</t>
  </si>
  <si>
    <t>2023/A-494</t>
  </si>
  <si>
    <t>2023/A-494-26080019</t>
  </si>
  <si>
    <t>2023/A-605</t>
  </si>
  <si>
    <t>2023/A-605-26020000</t>
  </si>
  <si>
    <t>DING CHENG INVESTMENTS LIMITED</t>
  </si>
  <si>
    <t>2023/A-608</t>
  </si>
  <si>
    <t>2023/A-608-26080019</t>
  </si>
  <si>
    <t>2023/A-441</t>
  </si>
  <si>
    <t>2023/A-441-74031130</t>
  </si>
  <si>
    <t>2023/A-478</t>
  </si>
  <si>
    <t>2023/A-478-26020000</t>
  </si>
  <si>
    <t>2023/A-548</t>
  </si>
  <si>
    <t>2023/A-548-74020020</t>
  </si>
  <si>
    <t>2023/A-461</t>
  </si>
  <si>
    <t>2023/A-461-26080029</t>
  </si>
  <si>
    <t>2023/A-484</t>
  </si>
  <si>
    <t>2023/A-484-26030021</t>
  </si>
  <si>
    <t>2023/A-568</t>
  </si>
  <si>
    <t>2023/A-568-25171000</t>
  </si>
  <si>
    <t>2023/A-761</t>
  </si>
  <si>
    <t>2023/A-761-74031130</t>
  </si>
  <si>
    <t>TIKUMBE MINING LIMITED</t>
  </si>
  <si>
    <t>2023/A-762</t>
  </si>
  <si>
    <t>2023/A-762-26030022</t>
  </si>
  <si>
    <t>YUANHUA INVESTMENT LIMITED</t>
  </si>
  <si>
    <t>2023/A-443</t>
  </si>
  <si>
    <t>2023/A-443-71129910</t>
  </si>
  <si>
    <t>2023/A-460</t>
  </si>
  <si>
    <t>2023/A-460-26030022</t>
  </si>
  <si>
    <t>2023/A-496</t>
  </si>
  <si>
    <t>2023/A-496-74020011</t>
  </si>
  <si>
    <t>2023/A-506</t>
  </si>
  <si>
    <t>2023/A-506-26030012</t>
  </si>
  <si>
    <t>2023/A-825</t>
  </si>
  <si>
    <t>2023/A-825-71081310</t>
  </si>
  <si>
    <t>2023/A-610</t>
  </si>
  <si>
    <t>2023/A-610-26070000</t>
  </si>
  <si>
    <t>Lead ores and concentrates</t>
  </si>
  <si>
    <t>2023/A-622</t>
  </si>
  <si>
    <t>2023/A-622-26030021</t>
  </si>
  <si>
    <t>2023/A-577</t>
  </si>
  <si>
    <t>2023/A-577-74031110</t>
  </si>
  <si>
    <t>2023/A-593</t>
  </si>
  <si>
    <t>2023/A-593-26080019</t>
  </si>
  <si>
    <t>2023/A-638</t>
  </si>
  <si>
    <t>2023/A-638-74020020</t>
  </si>
  <si>
    <t>2023/A-601</t>
  </si>
  <si>
    <t>2023/A-601-26020000</t>
  </si>
  <si>
    <t>2023/A-544</t>
  </si>
  <si>
    <t>2023/A-544-26080019</t>
  </si>
  <si>
    <t>2023/A-541</t>
  </si>
  <si>
    <t>2023/A-541-26080019</t>
  </si>
  <si>
    <t>2023/A-588</t>
  </si>
  <si>
    <t>2023/A-588-26080019</t>
  </si>
  <si>
    <t>2023/A-550</t>
  </si>
  <si>
    <t>2023/A-550-26030021</t>
  </si>
  <si>
    <t>2023/A-481</t>
  </si>
  <si>
    <t>2023/A-481-26080019</t>
  </si>
  <si>
    <t>2023/A-497</t>
  </si>
  <si>
    <t>2023/A-497-26030013</t>
  </si>
  <si>
    <t>2023/A-513</t>
  </si>
  <si>
    <t>2023/A-513-26140000</t>
  </si>
  <si>
    <t>PACHA PROPERTIES LIMITED</t>
  </si>
  <si>
    <t>Titanium ores and concentrates</t>
  </si>
  <si>
    <t>2023/A-483</t>
  </si>
  <si>
    <t>2023/A-483-26030012</t>
  </si>
  <si>
    <t>SINO WIN INVESTMENTS LIMITED</t>
  </si>
  <si>
    <t>2023/A-486</t>
  </si>
  <si>
    <t>2023/A-486-26030021</t>
  </si>
  <si>
    <t>2023/A-833</t>
  </si>
  <si>
    <t>2023/A-833-74031130</t>
  </si>
  <si>
    <t>2023/A-835</t>
  </si>
  <si>
    <t>2023/A-835-74020020</t>
  </si>
  <si>
    <t>2023/A-503</t>
  </si>
  <si>
    <t>2023/A-503-26030012</t>
  </si>
  <si>
    <t>AFRICON EARTH WORKS AND MINING LIMITED</t>
  </si>
  <si>
    <t>2023/A-695</t>
  </si>
  <si>
    <t>2023/A-695-74031130</t>
  </si>
  <si>
    <t>2023/A-713</t>
  </si>
  <si>
    <t>2023/A-713-74020020</t>
  </si>
  <si>
    <t>2023/A-567</t>
  </si>
  <si>
    <t>2023/A-567-74031130</t>
  </si>
  <si>
    <t>KARICO INVESTMENTS LIMITED</t>
  </si>
  <si>
    <t>2023/A-448</t>
  </si>
  <si>
    <t>2023/A-448-26030012</t>
  </si>
  <si>
    <t>2023/A-628</t>
  </si>
  <si>
    <t>2023/A-628-76012000</t>
  </si>
  <si>
    <t>2023/A-645</t>
  </si>
  <si>
    <t>2023/A-645-74031130</t>
  </si>
  <si>
    <t>2023/A-507</t>
  </si>
  <si>
    <t>2023/A-507-26030022</t>
  </si>
  <si>
    <t>2023/A-523</t>
  </si>
  <si>
    <t>2023/A-523-26030022</t>
  </si>
  <si>
    <t>2023/A-629</t>
  </si>
  <si>
    <t>2023/A-629-26050020</t>
  </si>
  <si>
    <t>2023/A-672</t>
  </si>
  <si>
    <t>2023/A-672-74032910</t>
  </si>
  <si>
    <t>2023/A-703</t>
  </si>
  <si>
    <t>2023/A-703-71123000</t>
  </si>
  <si>
    <t>2023/A-474</t>
  </si>
  <si>
    <t>2023/A-474-26020000</t>
  </si>
  <si>
    <t>2023/A-514</t>
  </si>
  <si>
    <t>2023/A-514-26020000</t>
  </si>
  <si>
    <t>FALCON VENTURES LIMITED</t>
  </si>
  <si>
    <t>2023/A-615</t>
  </si>
  <si>
    <t>2023/A-615-26030011</t>
  </si>
  <si>
    <t>F &amp; C INVESTMENTS ZAMBIA LIMITED</t>
  </si>
  <si>
    <t>2023/A-467</t>
  </si>
  <si>
    <t>2023/A-467-74031110</t>
  </si>
  <si>
    <t>GOLDTEC INVESTMENT LIMITED</t>
  </si>
  <si>
    <t>2023/A-545</t>
  </si>
  <si>
    <t>2023/A-545-76011000</t>
  </si>
  <si>
    <t>2023/A-595</t>
  </si>
  <si>
    <t>2023/A-595-26080021</t>
  </si>
  <si>
    <t>2023/A-604</t>
  </si>
  <si>
    <t>2023/A-604-26020000</t>
  </si>
  <si>
    <t>2023/A-589</t>
  </si>
  <si>
    <t>2023/A-589-71081310</t>
  </si>
  <si>
    <t>2023/A-812</t>
  </si>
  <si>
    <t>2023/A-812-26030022</t>
  </si>
  <si>
    <t>INVESTEC TECHNICAL SERVICES LIMITED</t>
  </si>
  <si>
    <t>2023/A-845</t>
  </si>
  <si>
    <t>2023/A-845-25171000</t>
  </si>
  <si>
    <t>2023/A-616</t>
  </si>
  <si>
    <t>2023/A-616-26070000</t>
  </si>
  <si>
    <t>CHRYVES LOGISTICS  LIMITED</t>
  </si>
  <si>
    <t>YENGO INVESTMENTS LIMITED</t>
  </si>
  <si>
    <t>2023/A-564</t>
  </si>
  <si>
    <t>2023/A-564-26030012</t>
  </si>
  <si>
    <t>2023/A-714</t>
  </si>
  <si>
    <t>2023/A-714-26030022</t>
  </si>
  <si>
    <t>2023/A-669</t>
  </si>
  <si>
    <t>2023/A-669-74031120</t>
  </si>
  <si>
    <t>2023/A-685</t>
  </si>
  <si>
    <t>2023/A-685-76012000</t>
  </si>
  <si>
    <t>2023/A-664</t>
  </si>
  <si>
    <t>2023/A-664-74031140</t>
  </si>
  <si>
    <t>2023/A-733</t>
  </si>
  <si>
    <t>2023/A-733-74031130</t>
  </si>
  <si>
    <t>HUAN YU MINING INDUSTRY LIMITED</t>
  </si>
  <si>
    <t>2023/A-926</t>
  </si>
  <si>
    <t>2023/A-926-26030013</t>
  </si>
  <si>
    <t>0878981</t>
  </si>
  <si>
    <t>2023/A-706</t>
  </si>
  <si>
    <t>2023/A-706-72061000</t>
  </si>
  <si>
    <t>KELSAM METALS LIMITED</t>
  </si>
  <si>
    <t>2023/A-525</t>
  </si>
  <si>
    <t>2023/A-525-26080011</t>
  </si>
  <si>
    <t>2023/A-538</t>
  </si>
  <si>
    <t>2023/A-538-26030012</t>
  </si>
  <si>
    <t>2023/A-504</t>
  </si>
  <si>
    <t>2023/A-504-26030011</t>
  </si>
  <si>
    <t>2023/A-624</t>
  </si>
  <si>
    <t>2023/A-624-74031110</t>
  </si>
  <si>
    <t>2023/A-665</t>
  </si>
  <si>
    <t>2023/A-665-74031140</t>
  </si>
  <si>
    <t>2023/A-667</t>
  </si>
  <si>
    <t>2023/A-667-74031130</t>
  </si>
  <si>
    <t>2023/A-561</t>
  </si>
  <si>
    <t>2023/A-561-26030012</t>
  </si>
  <si>
    <t>Precious metal ores and concentrates (excl. silver)</t>
  </si>
  <si>
    <t>2023/A-597</t>
  </si>
  <si>
    <t>2023/A-597-26030011</t>
  </si>
  <si>
    <t>2023/A-681</t>
  </si>
  <si>
    <t>2023/A-681-26040000</t>
  </si>
  <si>
    <t>2023/A-607</t>
  </si>
  <si>
    <t>2023/A-607-26020000</t>
  </si>
  <si>
    <t>2023/A-879</t>
  </si>
  <si>
    <t>2023/A-879-25171000</t>
  </si>
  <si>
    <t>2023/A-530</t>
  </si>
  <si>
    <t>2023/A-530-26040000</t>
  </si>
  <si>
    <t>2023/A-642</t>
  </si>
  <si>
    <t>2023/A-642-74031110</t>
  </si>
  <si>
    <t>2023/A-649</t>
  </si>
  <si>
    <t>2023/A-649-26080029</t>
  </si>
  <si>
    <t>2023/A-621</t>
  </si>
  <si>
    <t>2023/A-621-74020011</t>
  </si>
  <si>
    <t>2023/A-675</t>
  </si>
  <si>
    <t>2023/A-675-74032990</t>
  </si>
  <si>
    <t>2023/A-736</t>
  </si>
  <si>
    <t>2023/A-736-26030012</t>
  </si>
  <si>
    <t>BARLINGTON  CHIPULU</t>
  </si>
  <si>
    <t>2023/A-637</t>
  </si>
  <si>
    <t>2023/A-637-26020000</t>
  </si>
  <si>
    <t>2023/A-687</t>
  </si>
  <si>
    <t>2023/A-687-78019900</t>
  </si>
  <si>
    <t>2023/A-647</t>
  </si>
  <si>
    <t>2023/A-647-74020011</t>
  </si>
  <si>
    <t>2023/A-814</t>
  </si>
  <si>
    <t>2023/A-814-26020000</t>
  </si>
  <si>
    <t>2023/A-896</t>
  </si>
  <si>
    <t>2023/A-896-71081200</t>
  </si>
  <si>
    <t>0840283</t>
  </si>
  <si>
    <t>2023/A-850</t>
  </si>
  <si>
    <t>2023/A-850-74032100</t>
  </si>
  <si>
    <t>2023/A-894</t>
  </si>
  <si>
    <t>2023/A-894-71081390</t>
  </si>
  <si>
    <t>OREZONE MINING AND EXPLORATION LIMITED</t>
  </si>
  <si>
    <t>1231119</t>
  </si>
  <si>
    <t>2023/A-644</t>
  </si>
  <si>
    <t>2023/A-644-74031130</t>
  </si>
  <si>
    <t>2023/A-635</t>
  </si>
  <si>
    <t>2023/A-635-26080021</t>
  </si>
  <si>
    <t>2023/A-512</t>
  </si>
  <si>
    <t>2023/A-512-74020019</t>
  </si>
  <si>
    <t>2023/A-535</t>
  </si>
  <si>
    <t>2023/A-535-71081310</t>
  </si>
  <si>
    <t>2023/A-944</t>
  </si>
  <si>
    <t>2023/A-944-25171000</t>
  </si>
  <si>
    <t>0871151</t>
  </si>
  <si>
    <t>2023/A-527</t>
  </si>
  <si>
    <t>2023/A-527-71081200</t>
  </si>
  <si>
    <t>EDS BLUE LINE INVESTMENT LIMITED</t>
  </si>
  <si>
    <t>2023/A-822</t>
  </si>
  <si>
    <t>2023/A-822-26020000</t>
  </si>
  <si>
    <t>2023/A-853</t>
  </si>
  <si>
    <t>2023/A-853-74031900</t>
  </si>
  <si>
    <t>2023/A-586</t>
  </si>
  <si>
    <t>2023/A-586-26030021</t>
  </si>
  <si>
    <t>2023/A-580</t>
  </si>
  <si>
    <t>2023/A-580-26161000</t>
  </si>
  <si>
    <t>2023/A-760</t>
  </si>
  <si>
    <t>2023/A-760-25171000</t>
  </si>
  <si>
    <t>2023/A-625</t>
  </si>
  <si>
    <t>2023/A-625-74031110</t>
  </si>
  <si>
    <t>2023/A-627</t>
  </si>
  <si>
    <t>2023/A-627-26203020</t>
  </si>
  <si>
    <t>2023/A-882</t>
  </si>
  <si>
    <t>2023/A-882-26050020</t>
  </si>
  <si>
    <t>2023/A-951</t>
  </si>
  <si>
    <t>2023/A-951-26080029</t>
  </si>
  <si>
    <t>CHENGDE MINING LIMITED</t>
  </si>
  <si>
    <t>0871082</t>
  </si>
  <si>
    <t>2023/A-771</t>
  </si>
  <si>
    <t>2023/A-771-74020020</t>
  </si>
  <si>
    <t>2023/A-914</t>
  </si>
  <si>
    <t>2023/A-914-74031110</t>
  </si>
  <si>
    <t>0840365</t>
  </si>
  <si>
    <t>2023/A-984</t>
  </si>
  <si>
    <t>2023/A-984-74031130</t>
  </si>
  <si>
    <t>0247546</t>
  </si>
  <si>
    <t>2023/A-655</t>
  </si>
  <si>
    <t>2023/A-655-26159000</t>
  </si>
  <si>
    <t>2023/A-705</t>
  </si>
  <si>
    <t>2023/A-705-71081100</t>
  </si>
  <si>
    <t>CEDAR VENTURES AND BUSINESS PRIVATE LIMITED</t>
  </si>
  <si>
    <t>2023/A-734</t>
  </si>
  <si>
    <t>2023/A-734-26030022</t>
  </si>
  <si>
    <t>2023/A-743</t>
  </si>
  <si>
    <t>2023/A-743-26030013</t>
  </si>
  <si>
    <t>2023/A-676</t>
  </si>
  <si>
    <t>2023/A-676-74020019</t>
  </si>
  <si>
    <t>2023/A-658</t>
  </si>
  <si>
    <t>2023/A-658-26030021</t>
  </si>
  <si>
    <t>2023/A-690</t>
  </si>
  <si>
    <t>2023/A-690-26030011</t>
  </si>
  <si>
    <t>2023/A-537</t>
  </si>
  <si>
    <t>2023/A-537-25171000</t>
  </si>
  <si>
    <t>2023/A-901</t>
  </si>
  <si>
    <t>2023/A-901-26030012</t>
  </si>
  <si>
    <t>AZTEC MINING LIMITED</t>
  </si>
  <si>
    <t>1231250</t>
  </si>
  <si>
    <t>2023/A-903</t>
  </si>
  <si>
    <t>2023/A-903-26020000</t>
  </si>
  <si>
    <t>OREMIN RESOURCES LIMITED</t>
  </si>
  <si>
    <t>0840300</t>
  </si>
  <si>
    <t>2023/A-931</t>
  </si>
  <si>
    <t>2023/A-931-78011000</t>
  </si>
  <si>
    <t>0840413</t>
  </si>
  <si>
    <t>2023/A-529</t>
  </si>
  <si>
    <t>2023/A-529-26030022</t>
  </si>
  <si>
    <t>2023/A-602</t>
  </si>
  <si>
    <t>2023/A-602-26080019</t>
  </si>
  <si>
    <t>2023/A-614</t>
  </si>
  <si>
    <t>2023/A-614-26020000</t>
  </si>
  <si>
    <t>2023/A-691</t>
  </si>
  <si>
    <t>2023/A-691-74020019</t>
  </si>
  <si>
    <t>2023/A-854</t>
  </si>
  <si>
    <t>2023/A-854-74020020</t>
  </si>
  <si>
    <t>2023/A-720</t>
  </si>
  <si>
    <t>2023/A-720-71129910</t>
  </si>
  <si>
    <t>2023/A-738</t>
  </si>
  <si>
    <t>2023/A-738-26030011</t>
  </si>
  <si>
    <t>SAN HE MANUFACTURING ZAMBIA LIMITED</t>
  </si>
  <si>
    <t>Unwrought lead, containing antimony as the principale other element</t>
  </si>
  <si>
    <t>2023/A-677</t>
  </si>
  <si>
    <t>2023/A-677-74020019</t>
  </si>
  <si>
    <t>GRAND OSK LIMITED</t>
  </si>
  <si>
    <t>2023/A-701</t>
  </si>
  <si>
    <t>2023/A-701-74031130</t>
  </si>
  <si>
    <t>KROUP MINING AND PROCESSING LIMITED</t>
  </si>
  <si>
    <t>2023/A-1053</t>
  </si>
  <si>
    <t>2023/A-1053-74020011</t>
  </si>
  <si>
    <t>5815384</t>
  </si>
  <si>
    <t>2023/A-767</t>
  </si>
  <si>
    <t>2023/A-767-74020011</t>
  </si>
  <si>
    <t>2023/A-707</t>
  </si>
  <si>
    <t>2023/A-707-74020019</t>
  </si>
  <si>
    <t>2023/A-932</t>
  </si>
  <si>
    <t>2023/A-932-26020000</t>
  </si>
  <si>
    <t xml:space="preserve"> difopas international limited</t>
  </si>
  <si>
    <t>0840422</t>
  </si>
  <si>
    <t>2023/A-773</t>
  </si>
  <si>
    <t>2023/A-773-74020011</t>
  </si>
  <si>
    <t>2023/A-554</t>
  </si>
  <si>
    <t>2023/A-554-26030021</t>
  </si>
  <si>
    <t>2023/A-793</t>
  </si>
  <si>
    <t>2023/A-793-78011000</t>
  </si>
  <si>
    <t>2023/A-768</t>
  </si>
  <si>
    <t>2023/A-768-74020020</t>
  </si>
  <si>
    <t>2023/A-986</t>
  </si>
  <si>
    <t>2023/A-986-74020011</t>
  </si>
  <si>
    <t>5815545</t>
  </si>
  <si>
    <t>2023/A-790</t>
  </si>
  <si>
    <t>2023/A-790-74020011</t>
  </si>
  <si>
    <t>2023/A-855</t>
  </si>
  <si>
    <t>2023/A-855-26080029</t>
  </si>
  <si>
    <t>NORDIC MINERAL TRADERS LIMITED</t>
  </si>
  <si>
    <t>2023/A-659</t>
  </si>
  <si>
    <t>2023/A-659-76011000</t>
  </si>
  <si>
    <t>2023/A-712</t>
  </si>
  <si>
    <t>2023/A-712-74020020</t>
  </si>
  <si>
    <t>2023/A-560</t>
  </si>
  <si>
    <t>2023/A-560-26030012</t>
  </si>
  <si>
    <t>2023/A-576</t>
  </si>
  <si>
    <t>2023/A-576-74031110</t>
  </si>
  <si>
    <t>2023/A-643</t>
  </si>
  <si>
    <t>2023/A-643-74031130</t>
  </si>
  <si>
    <t>2023/A-646</t>
  </si>
  <si>
    <t>2023/A-646-74020020</t>
  </si>
  <si>
    <t>2023/A-769</t>
  </si>
  <si>
    <t>2023/A-769-74020020</t>
  </si>
  <si>
    <t>2023/A-680</t>
  </si>
  <si>
    <t>2023/A-680-74031110</t>
  </si>
  <si>
    <t>2023/A-694</t>
  </si>
  <si>
    <t>2023/A-694-26020000</t>
  </si>
  <si>
    <t>2023/A-739</t>
  </si>
  <si>
    <t>2023/A-739-74031130</t>
  </si>
  <si>
    <t>2023/A-755</t>
  </si>
  <si>
    <t>2023/A-755-26080019</t>
  </si>
  <si>
    <t>BLECOZED INVESTMENTS LIMITED</t>
  </si>
  <si>
    <t>2023/A-684</t>
  </si>
  <si>
    <t>2023/A-684-26080029</t>
  </si>
  <si>
    <t>PRIYA UNIVERSAL MINING LIMITED</t>
  </si>
  <si>
    <t>2023/A-913</t>
  </si>
  <si>
    <t>2023/A-913-26020000</t>
  </si>
  <si>
    <t>0840139</t>
  </si>
  <si>
    <t>2023/A-918</t>
  </si>
  <si>
    <t>2023/A-918-74020020</t>
  </si>
  <si>
    <t>0871076</t>
  </si>
  <si>
    <t>2023/A-702</t>
  </si>
  <si>
    <t>2023/A-702-26020000</t>
  </si>
  <si>
    <t>UNIVERSAL VENTURES LIMITED</t>
  </si>
  <si>
    <t>2023/A-725</t>
  </si>
  <si>
    <t>2023/A-725-26030022</t>
  </si>
  <si>
    <t>2023/A-583</t>
  </si>
  <si>
    <t>2023/A-583-78019900</t>
  </si>
  <si>
    <t>GRAVITA ZAMBIA LIMITED</t>
  </si>
  <si>
    <t>2023/A-598</t>
  </si>
  <si>
    <t>2023/A-598-74020020</t>
  </si>
  <si>
    <t>2023/A-809</t>
  </si>
  <si>
    <t>2023/A-809-26080011</t>
  </si>
  <si>
    <t>ZAMSINO MINING COMPANY LIMITED</t>
  </si>
  <si>
    <t>2023/A-1020</t>
  </si>
  <si>
    <t>2023/A-1020-25171000</t>
  </si>
  <si>
    <t>5815559</t>
  </si>
  <si>
    <t>2023/A-579</t>
  </si>
  <si>
    <t>2023/A-579-26080019</t>
  </si>
  <si>
    <t>2023/A-856</t>
  </si>
  <si>
    <t>2023/A-856-26080029</t>
  </si>
  <si>
    <t>2023/A-948</t>
  </si>
  <si>
    <t>2023/A-948-78019900</t>
  </si>
  <si>
    <t>0840500</t>
  </si>
  <si>
    <t>2023/A-950</t>
  </si>
  <si>
    <t>2023/A-950-26030013</t>
  </si>
  <si>
    <t>FOREA INVESTMENT ZAMBIA LIMITED</t>
  </si>
  <si>
    <t>0870818</t>
  </si>
  <si>
    <t>2023/A-1069</t>
  </si>
  <si>
    <t>2023/A-1069-25171000</t>
  </si>
  <si>
    <t>BLACK WOLF MINERALS LIMITED</t>
  </si>
  <si>
    <t>0896075</t>
  </si>
  <si>
    <t>2023/A-821</t>
  </si>
  <si>
    <t>2023/A-821-74031130</t>
  </si>
  <si>
    <t>2023/A-904</t>
  </si>
  <si>
    <t>2023/A-904-26030013</t>
  </si>
  <si>
    <t>1155726</t>
  </si>
  <si>
    <t>2023/A-766</t>
  </si>
  <si>
    <t>2023/A-766-26030012</t>
  </si>
  <si>
    <t>ARCHEAN XPLORE LIMITED</t>
  </si>
  <si>
    <t>2023/A-786</t>
  </si>
  <si>
    <t>2023/A-786-26030022</t>
  </si>
  <si>
    <t>2023/A-789</t>
  </si>
  <si>
    <t>2023/A-789-26030013</t>
  </si>
  <si>
    <t>2023/A-728</t>
  </si>
  <si>
    <t>2023/A-728-26080019</t>
  </si>
  <si>
    <t>2023/A-660</t>
  </si>
  <si>
    <t>2023/A-660-71081200</t>
  </si>
  <si>
    <t>WHITE LINE GOLD REFINARY LIMITED</t>
  </si>
  <si>
    <t>2023/A-800</t>
  </si>
  <si>
    <t>2023/A-800-26020000</t>
  </si>
  <si>
    <t>2023/A-834</t>
  </si>
  <si>
    <t>2023/A-834-74031130</t>
  </si>
  <si>
    <t>2023/A-861</t>
  </si>
  <si>
    <t>2023/A-861-26030012</t>
  </si>
  <si>
    <t>2023/A-711</t>
  </si>
  <si>
    <t>2023/A-711-78019900</t>
  </si>
  <si>
    <t>2023/A-585</t>
  </si>
  <si>
    <t>2023/A-585-74031130</t>
  </si>
  <si>
    <t>2023/A-596</t>
  </si>
  <si>
    <t>2023/A-596-25171000</t>
  </si>
  <si>
    <t>2023/A-776</t>
  </si>
  <si>
    <t>2023/A-776-74020020</t>
  </si>
  <si>
    <t>2023/A-770</t>
  </si>
  <si>
    <t>2023/A-770-74020011</t>
  </si>
  <si>
    <t>2023/A-599</t>
  </si>
  <si>
    <t>2023/A-599-26050010</t>
  </si>
  <si>
    <t>2023/A-907</t>
  </si>
  <si>
    <t>2023/A-907-71081200</t>
  </si>
  <si>
    <t>0840145</t>
  </si>
  <si>
    <t>2023/A-952</t>
  </si>
  <si>
    <t>2023/A-952-74010020</t>
  </si>
  <si>
    <t>ZAMSORT LIMITED</t>
  </si>
  <si>
    <t>Cement copper (precipitated copper)</t>
  </si>
  <si>
    <t>0870835</t>
  </si>
  <si>
    <t>2023/A-816</t>
  </si>
  <si>
    <t>2023/A-816-26030023</t>
  </si>
  <si>
    <t>2023/A-584</t>
  </si>
  <si>
    <t>2023/A-584-26030013</t>
  </si>
  <si>
    <t>2023/A-802</t>
  </si>
  <si>
    <t>2023/A-802-26080019</t>
  </si>
  <si>
    <t>JIMMY X ONE INVESTEMENTS LIMITED</t>
  </si>
  <si>
    <t>2023/A-906</t>
  </si>
  <si>
    <t>2023/A-906-26030012</t>
  </si>
  <si>
    <t>ROSARY MINERALS TRADING LIMITED</t>
  </si>
  <si>
    <t>0840018</t>
  </si>
  <si>
    <t>2023/A-698</t>
  </si>
  <si>
    <t>2023/A-698-26020000</t>
  </si>
  <si>
    <t>2023/A-708</t>
  </si>
  <si>
    <t>2023/A-708-76011000</t>
  </si>
  <si>
    <t>2023/A-1048</t>
  </si>
  <si>
    <t>2023/A-1048-74020020</t>
  </si>
  <si>
    <t>2023/A-729</t>
  </si>
  <si>
    <t>2023/A-729-26030012</t>
  </si>
  <si>
    <t>2023/A-1087</t>
  </si>
  <si>
    <t>2023/A-1087-26030021</t>
  </si>
  <si>
    <t>5815358</t>
  </si>
  <si>
    <t>2023/A-829</t>
  </si>
  <si>
    <t>2023/A-829-26070000</t>
  </si>
  <si>
    <t>TIANA TIA MANUFACTURING ZAMBIA LIMITED</t>
  </si>
  <si>
    <t>2023/A-807</t>
  </si>
  <si>
    <t>2023/A-807-74031110</t>
  </si>
  <si>
    <t>2023/A-823</t>
  </si>
  <si>
    <t>2023/A-823-26020000</t>
  </si>
  <si>
    <t>SUPIX MINERALS LIMITED</t>
  </si>
  <si>
    <t>2023/A-893</t>
  </si>
  <si>
    <t>2023/A-893-26080019</t>
  </si>
  <si>
    <t>TARAJI MINERALS RESOURCES LIMITED</t>
  </si>
  <si>
    <t>1155986</t>
  </si>
  <si>
    <t>2023/A-633</t>
  </si>
  <si>
    <t>2023/A-633-26030021</t>
  </si>
  <si>
    <t>2023/A-772</t>
  </si>
  <si>
    <t>2023/A-772-74020011</t>
  </si>
  <si>
    <t>2023/A-892</t>
  </si>
  <si>
    <t>2023/A-892-74032100</t>
  </si>
  <si>
    <t>0840017</t>
  </si>
  <si>
    <t>2023/A-696</t>
  </si>
  <si>
    <t>2023/A-696-26030012</t>
  </si>
  <si>
    <t>2023/A-920</t>
  </si>
  <si>
    <t>2023/A-920-26050020</t>
  </si>
  <si>
    <t>0840408</t>
  </si>
  <si>
    <t>2023/A-940</t>
  </si>
  <si>
    <t>2023/A-940-26080021</t>
  </si>
  <si>
    <t>0870816</t>
  </si>
  <si>
    <t>2023/A-876</t>
  </si>
  <si>
    <t>2023/A-876-26080029</t>
  </si>
  <si>
    <t>DASHUN INDUSTRY COMPANY LIMITED</t>
  </si>
  <si>
    <t>1155964</t>
  </si>
  <si>
    <t>2023/A-878</t>
  </si>
  <si>
    <t>2023/A-878-76012000</t>
  </si>
  <si>
    <t>0840260</t>
  </si>
  <si>
    <t>2023/A-674</t>
  </si>
  <si>
    <t>2023/A-674-74032990</t>
  </si>
  <si>
    <t>2023/A-709</t>
  </si>
  <si>
    <t>2023/A-709-74032100</t>
  </si>
  <si>
    <t>2023/A-837</t>
  </si>
  <si>
    <t>2023/A-837-25309000</t>
  </si>
  <si>
    <t>2023/A-1071</t>
  </si>
  <si>
    <t>2023/A-1071-26030013</t>
  </si>
  <si>
    <t>EDEN IMPORT AND EXPORT COMPANY LIMITED</t>
  </si>
  <si>
    <t>5815293</t>
  </si>
  <si>
    <t>2023/A-971</t>
  </si>
  <si>
    <t>2023/A-971-26090000</t>
  </si>
  <si>
    <t>TAWANSANGTHONG MINING LIMITED</t>
  </si>
  <si>
    <t>0840211</t>
  </si>
  <si>
    <t>2023/A-748</t>
  </si>
  <si>
    <t>2023/A-748-74031130</t>
  </si>
  <si>
    <t>2023/A-764</t>
  </si>
  <si>
    <t>2023/A-764-26080029</t>
  </si>
  <si>
    <t>2023/A-1205</t>
  </si>
  <si>
    <t>2023/A-1205-26030013</t>
  </si>
  <si>
    <t>HARTLEY VALLEY MINING LIMITED</t>
  </si>
  <si>
    <t>00012375</t>
  </si>
  <si>
    <t>2023/A-1241</t>
  </si>
  <si>
    <t>2023/A-1241-26020000</t>
  </si>
  <si>
    <t>MUTALE CHILESHE</t>
  </si>
  <si>
    <t>00013291</t>
  </si>
  <si>
    <t>2023/A-717</t>
  </si>
  <si>
    <t>2023/A-717-74031130</t>
  </si>
  <si>
    <t>2023/A-719</t>
  </si>
  <si>
    <t>2023/A-719-74031110</t>
  </si>
  <si>
    <t>2023/A-787</t>
  </si>
  <si>
    <t>2023/A-787-76012000</t>
  </si>
  <si>
    <t>2023/A-924</t>
  </si>
  <si>
    <t>2023/A-924-26040000</t>
  </si>
  <si>
    <t>0871018</t>
  </si>
  <si>
    <t>2023/A-617</t>
  </si>
  <si>
    <t>2023/A-617-26080019</t>
  </si>
  <si>
    <t>METALEX AFRICA LIMITED</t>
  </si>
  <si>
    <t>2023/A-620</t>
  </si>
  <si>
    <t>2023/A-620-26030011</t>
  </si>
  <si>
    <t>DECENT INVESTMENT DEVELOPMENT LIMITED</t>
  </si>
  <si>
    <t>2023/A-846</t>
  </si>
  <si>
    <t>2023/A-846-26080019</t>
  </si>
  <si>
    <t>MARY CLAYER DAKA</t>
  </si>
  <si>
    <t>2023/A-910</t>
  </si>
  <si>
    <t>2023/A-910-26030013</t>
  </si>
  <si>
    <t>0840335</t>
  </si>
  <si>
    <t>2023/A-985</t>
  </si>
  <si>
    <t>2023/A-985-74031110</t>
  </si>
  <si>
    <t>ZHIXING INVESTMENTS LIMITED</t>
  </si>
  <si>
    <t>0247480</t>
  </si>
  <si>
    <t>2023/A-1001</t>
  </si>
  <si>
    <t>2023/A-1001-26020000</t>
  </si>
  <si>
    <t>6497711</t>
  </si>
  <si>
    <t>2023/A-1002</t>
  </si>
  <si>
    <t>2023/A-1002-74020020</t>
  </si>
  <si>
    <t>6497733</t>
  </si>
  <si>
    <t>2023/A-657</t>
  </si>
  <si>
    <t>2023/A-657-26030012</t>
  </si>
  <si>
    <t>2023/A-666</t>
  </si>
  <si>
    <t>2023/A-666-74031110</t>
  </si>
  <si>
    <t>2023/A-811</t>
  </si>
  <si>
    <t>2023/A-811-26030012</t>
  </si>
  <si>
    <t>2023/A-818</t>
  </si>
  <si>
    <t>2023/A-818-74031130</t>
  </si>
  <si>
    <t>2023/A-827</t>
  </si>
  <si>
    <t>2023/A-827-74031900</t>
  </si>
  <si>
    <t>2023/A-919</t>
  </si>
  <si>
    <t>2023/A-919-26030013</t>
  </si>
  <si>
    <t>0840437</t>
  </si>
  <si>
    <t>2023/A-989</t>
  </si>
  <si>
    <t>2023/A-989-26080029</t>
  </si>
  <si>
    <t>0870947</t>
  </si>
  <si>
    <t>2023/A-875</t>
  </si>
  <si>
    <t>2023/A-875-26080029</t>
  </si>
  <si>
    <t>2023/A-938</t>
  </si>
  <si>
    <t>2023/A-938-71081310</t>
  </si>
  <si>
    <t>0871067</t>
  </si>
  <si>
    <t>2023/A-670</t>
  </si>
  <si>
    <t>2023/A-670-74031120</t>
  </si>
  <si>
    <t>2023/A-774</t>
  </si>
  <si>
    <t>2023/A-774-74020020</t>
  </si>
  <si>
    <t>2023/A-941</t>
  </si>
  <si>
    <t>2023/A-941-26070000</t>
  </si>
  <si>
    <t>0840480</t>
  </si>
  <si>
    <t>2023/A-697</t>
  </si>
  <si>
    <t>2023/A-697-26020000</t>
  </si>
  <si>
    <t>2023/A-745</t>
  </si>
  <si>
    <t>2023/A-745-26020000</t>
  </si>
  <si>
    <t>2023/A-716</t>
  </si>
  <si>
    <t>2023/A-716-74031130</t>
  </si>
  <si>
    <t>CHINGOLA RESOURCES LIMITED</t>
  </si>
  <si>
    <t>2023/A-757</t>
  </si>
  <si>
    <t>2023/A-757-26030012</t>
  </si>
  <si>
    <t>2023/A-778</t>
  </si>
  <si>
    <t>2023/A-778-26030021</t>
  </si>
  <si>
    <t>2023/A-1308</t>
  </si>
  <si>
    <t>2023/A-1308-26090000</t>
  </si>
  <si>
    <t>8172839</t>
  </si>
  <si>
    <t>2023/A-1019</t>
  </si>
  <si>
    <t>2023/A-1019-26030023</t>
  </si>
  <si>
    <t>2023/A-1324</t>
  </si>
  <si>
    <t>2023/A-1324-26020000</t>
  </si>
  <si>
    <t>AL QADRI MINERALS LIMITED</t>
  </si>
  <si>
    <t>0870838</t>
  </si>
  <si>
    <t>ISHMU MINING COMPANY LIMITED</t>
  </si>
  <si>
    <t>2023/A-866</t>
  </si>
  <si>
    <t>2023/A-866-26030022</t>
  </si>
  <si>
    <t>ARTHUR MARCUS TRADING LIMITED</t>
  </si>
  <si>
    <t>1154942</t>
  </si>
  <si>
    <t>2023/A-788</t>
  </si>
  <si>
    <t>2023/A-788-26030012</t>
  </si>
  <si>
    <t>MANDO CHARLES BWALYA</t>
  </si>
  <si>
    <t>2023/A-673</t>
  </si>
  <si>
    <t>2023/A-673-74032910</t>
  </si>
  <si>
    <t>2023/A-905</t>
  </si>
  <si>
    <t>2023/A-905-26030013</t>
  </si>
  <si>
    <t>0840349</t>
  </si>
  <si>
    <t>2023/A-1133</t>
  </si>
  <si>
    <t>2023/A-1133-74031110</t>
  </si>
  <si>
    <t>JUMPMASTERS MINERALS LIMITED</t>
  </si>
  <si>
    <t>5705203</t>
  </si>
  <si>
    <t>2023/A-1161</t>
  </si>
  <si>
    <t>2023/A-1161-71081310</t>
  </si>
  <si>
    <t>ZCCM INVESTMENTS HOLDINGS PLC</t>
  </si>
  <si>
    <t>0896010</t>
  </si>
  <si>
    <t>2023/A-867</t>
  </si>
  <si>
    <t>2023/A-867-26080019</t>
  </si>
  <si>
    <t xml:space="preserve">METALEX AFRICA LIMITED </t>
  </si>
  <si>
    <t>2023/A-792</t>
  </si>
  <si>
    <t>2023/A-792-26080029</t>
  </si>
  <si>
    <t>KASHFEW METAL TRADING LIMITED</t>
  </si>
  <si>
    <t>2023/A-1056</t>
  </si>
  <si>
    <t>2023/A-1056-74020020</t>
  </si>
  <si>
    <t>2023/A-956</t>
  </si>
  <si>
    <t>2023/A-956-26080029</t>
  </si>
  <si>
    <t>0870842</t>
  </si>
  <si>
    <t>2023/A-959</t>
  </si>
  <si>
    <t>2023/A-959-26050020</t>
  </si>
  <si>
    <t>0870858</t>
  </si>
  <si>
    <t>2023/A-1451</t>
  </si>
  <si>
    <t>2023/A-1451-71081200</t>
  </si>
  <si>
    <t>00013534</t>
  </si>
  <si>
    <t>2023/A-1123</t>
  </si>
  <si>
    <t>2023/A-1123-71081200</t>
  </si>
  <si>
    <t>5815430</t>
  </si>
  <si>
    <t>2023/A-1148</t>
  </si>
  <si>
    <t>2023/A-1148-26020000</t>
  </si>
  <si>
    <t>00013043</t>
  </si>
  <si>
    <t>2023/A-780</t>
  </si>
  <si>
    <t>2023/A-780-74031110</t>
  </si>
  <si>
    <t>2023/A-775</t>
  </si>
  <si>
    <t>2023/A-775-74020011</t>
  </si>
  <si>
    <t>2023/A-975</t>
  </si>
  <si>
    <t>2023/A-975-74031130</t>
  </si>
  <si>
    <t>0870964</t>
  </si>
  <si>
    <t>2023/A-976</t>
  </si>
  <si>
    <t>2023/A-976-74031130</t>
  </si>
  <si>
    <t>0870965</t>
  </si>
  <si>
    <t>2023/A-1452</t>
  </si>
  <si>
    <t>2023/A-1452-26020000</t>
  </si>
  <si>
    <t>00013722</t>
  </si>
  <si>
    <t>2023/A-1021</t>
  </si>
  <si>
    <t>2023/A-1021-26020000</t>
  </si>
  <si>
    <t>6497750</t>
  </si>
  <si>
    <t>2023/A-1049</t>
  </si>
  <si>
    <t>2023/A-1049-74020011</t>
  </si>
  <si>
    <t>2023/A-671</t>
  </si>
  <si>
    <t>2023/A-671-74032910</t>
  </si>
  <si>
    <t>2023/A-722</t>
  </si>
  <si>
    <t>2023/A-722-26030022</t>
  </si>
  <si>
    <t>2023/A-832</t>
  </si>
  <si>
    <t>2023/A-832-26020000</t>
  </si>
  <si>
    <t>TITAN GRAND INVESTMENTS LIMITED</t>
  </si>
  <si>
    <t>2023/A-836</t>
  </si>
  <si>
    <t>2023/A-836-25171000</t>
  </si>
  <si>
    <t>2023/A-1063</t>
  </si>
  <si>
    <t>2023/A-1063-26020000</t>
  </si>
  <si>
    <t>FLY DRAGON WOOD LUMBER ZAMBIA LIMITED</t>
  </si>
  <si>
    <t>5815679</t>
  </si>
  <si>
    <t>2023/A-887</t>
  </si>
  <si>
    <t>2023/A-887-26030013</t>
  </si>
  <si>
    <t>2023/A-715</t>
  </si>
  <si>
    <t>2023/A-715-74031110</t>
  </si>
  <si>
    <t>2023/A-724</t>
  </si>
  <si>
    <t>2023/A-724-26030022</t>
  </si>
  <si>
    <t>2023/A-863</t>
  </si>
  <si>
    <t>2023/A-863-26080029</t>
  </si>
  <si>
    <t>2023/A-1015</t>
  </si>
  <si>
    <t>2023/A-1015-74032990</t>
  </si>
  <si>
    <t>2023/A-1035</t>
  </si>
  <si>
    <t>2023/A-1035-26011100</t>
  </si>
  <si>
    <t>Non-agglomerated iron ores and concentrates</t>
  </si>
  <si>
    <t>0351920</t>
  </si>
  <si>
    <t>2023/A-961</t>
  </si>
  <si>
    <t>2023/A-961-26080029</t>
  </si>
  <si>
    <t>2023/A-963</t>
  </si>
  <si>
    <t>2023/A-963-26030022</t>
  </si>
  <si>
    <t>1230909</t>
  </si>
  <si>
    <t>2023/A-1097</t>
  </si>
  <si>
    <t>2023/A-1097-74031110</t>
  </si>
  <si>
    <t>5855109</t>
  </si>
  <si>
    <t>2023/A-1108</t>
  </si>
  <si>
    <t>2023/A-1108-26169000</t>
  </si>
  <si>
    <t>5855039</t>
  </si>
  <si>
    <t>2023/A-795</t>
  </si>
  <si>
    <t>2023/A-795-26050020</t>
  </si>
  <si>
    <t>2023/A-791</t>
  </si>
  <si>
    <t>2023/A-791-26020000</t>
  </si>
  <si>
    <t>2023/A-843</t>
  </si>
  <si>
    <t>2023/A-843-26030012</t>
  </si>
  <si>
    <t>2023/A-817</t>
  </si>
  <si>
    <t>2023/A-817-26169000</t>
  </si>
  <si>
    <t>2023/A-991</t>
  </si>
  <si>
    <t>2023/A-991-76012000</t>
  </si>
  <si>
    <t>GULF RESOURCES INTERNATIONAL LIMITED</t>
  </si>
  <si>
    <t>2023/A-813</t>
  </si>
  <si>
    <t>2023/A-813-26020000</t>
  </si>
  <si>
    <t>2023/A-804</t>
  </si>
  <si>
    <t>2023/A-804-26080019</t>
  </si>
  <si>
    <t>2023/A-820</t>
  </si>
  <si>
    <t>2023/A-820-26080019</t>
  </si>
  <si>
    <t>2023/A-933</t>
  </si>
  <si>
    <t>2023/A-933-26030012</t>
  </si>
  <si>
    <t>0871051</t>
  </si>
  <si>
    <t>2023/A-1177</t>
  </si>
  <si>
    <t>2023/A-1177-25171000</t>
  </si>
  <si>
    <t>5573639</t>
  </si>
  <si>
    <t>2023/A-925</t>
  </si>
  <si>
    <t>2023/A-925-26040000</t>
  </si>
  <si>
    <t>2023/A-990</t>
  </si>
  <si>
    <t>2023/A-990-78019900</t>
  </si>
  <si>
    <t>5815511</t>
  </si>
  <si>
    <t>2023/A-902</t>
  </si>
  <si>
    <t>2023/A-902-74031110</t>
  </si>
  <si>
    <t>0840141</t>
  </si>
  <si>
    <t>2023/A-842</t>
  </si>
  <si>
    <t>2023/A-842-26050020</t>
  </si>
  <si>
    <t>EM MINING CORPORATION LIMITED</t>
  </si>
  <si>
    <t>2023/A-978</t>
  </si>
  <si>
    <t>2023/A-978-26030013</t>
  </si>
  <si>
    <t xml:space="preserve">MULAPHI LOGISTICS LIMITED </t>
  </si>
  <si>
    <t>5815372</t>
  </si>
  <si>
    <t>2023/A-1166</t>
  </si>
  <si>
    <t>2023/A-1166-26030012</t>
  </si>
  <si>
    <t>BLACKSWAN MINERALS LIMITED</t>
  </si>
  <si>
    <t>00013001</t>
  </si>
  <si>
    <t>2023/A-1187</t>
  </si>
  <si>
    <t>2023/A-1187-26080029</t>
  </si>
  <si>
    <t>00013076</t>
  </si>
  <si>
    <t>2023/A-852</t>
  </si>
  <si>
    <t>2023/A-852-26080029</t>
  </si>
  <si>
    <t>2023/A-815</t>
  </si>
  <si>
    <t>2023/A-815-26030022</t>
  </si>
  <si>
    <t>MINERAL JUNXION AND TRANSPORT (Z) LIMITED</t>
  </si>
  <si>
    <t>2023/A-828</t>
  </si>
  <si>
    <t>2023/A-828-78019900</t>
  </si>
  <si>
    <t>2023/A-927</t>
  </si>
  <si>
    <t>2023/A-927-26090000</t>
  </si>
  <si>
    <t>0840202</t>
  </si>
  <si>
    <t>2023/A-737</t>
  </si>
  <si>
    <t>2023/A-737-74020011</t>
  </si>
  <si>
    <t>2023/A-740</t>
  </si>
  <si>
    <t>2023/A-740-26080029</t>
  </si>
  <si>
    <t>2023/A-1050</t>
  </si>
  <si>
    <t>2023/A-1050-74020020</t>
  </si>
  <si>
    <t>2023/A-1142</t>
  </si>
  <si>
    <t>2023/A-1142-71081200</t>
  </si>
  <si>
    <t>5573605</t>
  </si>
  <si>
    <t>2023/A-1178</t>
  </si>
  <si>
    <t>2023/A-1178-25171000</t>
  </si>
  <si>
    <t>00013130</t>
  </si>
  <si>
    <t>2023/A-1192</t>
  </si>
  <si>
    <t>2023/A-1192-79031000</t>
  </si>
  <si>
    <t>M.M INTEGRATED STEEL MILLS LIMITED</t>
  </si>
  <si>
    <t>Zinc dust</t>
  </si>
  <si>
    <t>00012110</t>
  </si>
  <si>
    <t>2023/A-742</t>
  </si>
  <si>
    <t>2023/A-742-26030022</t>
  </si>
  <si>
    <t>2023/A-758</t>
  </si>
  <si>
    <t>2023/A-758-26030012</t>
  </si>
  <si>
    <t>2023/A-1191</t>
  </si>
  <si>
    <t>2023/A-1191-79031000</t>
  </si>
  <si>
    <t>2023/A-1005</t>
  </si>
  <si>
    <t>2023/A-1005-74031140</t>
  </si>
  <si>
    <t>2023/A-840</t>
  </si>
  <si>
    <t>2023/A-840-26080029</t>
  </si>
  <si>
    <t>FIT ONE ZAMBIA LIMITED</t>
  </si>
  <si>
    <t>2023/A-1212</t>
  </si>
  <si>
    <t>2023/A-1212-79020000</t>
  </si>
  <si>
    <t>SOFTPEAK TRADING COMPANY LIMITED</t>
  </si>
  <si>
    <t>Zinc waste and scrap</t>
  </si>
  <si>
    <t>00013106</t>
  </si>
  <si>
    <t>2023/A-946</t>
  </si>
  <si>
    <t>2023/A-946-26030013</t>
  </si>
  <si>
    <t>0878989</t>
  </si>
  <si>
    <t>2023/A-1095</t>
  </si>
  <si>
    <t>2023/A-1095-78019900</t>
  </si>
  <si>
    <t>5855004</t>
  </si>
  <si>
    <t>2023/A-864</t>
  </si>
  <si>
    <t>2023/A-864-26030012</t>
  </si>
  <si>
    <t>2023/A-898</t>
  </si>
  <si>
    <t>2023/A-898-26030023</t>
  </si>
  <si>
    <t>2023/A-899</t>
  </si>
  <si>
    <t>2023/A-899-26050010</t>
  </si>
  <si>
    <t>0840311</t>
  </si>
  <si>
    <t>2023/A-1219</t>
  </si>
  <si>
    <t>2023/A-1219-74031130</t>
  </si>
  <si>
    <t>LECRO INVESTMENTS LIMITED</t>
  </si>
  <si>
    <t>2023/A-849</t>
  </si>
  <si>
    <t>2023/A-849-74031900</t>
  </si>
  <si>
    <t>2023/A-806</t>
  </si>
  <si>
    <t>2023/A-806-71081200</t>
  </si>
  <si>
    <t>CHOZI TRADING LIMITED</t>
  </si>
  <si>
    <t>2023/A-883</t>
  </si>
  <si>
    <t>2023/A-883-26020000</t>
  </si>
  <si>
    <t>0840262</t>
  </si>
  <si>
    <t>2023/A-805</t>
  </si>
  <si>
    <t>2023/A-805-26080029</t>
  </si>
  <si>
    <t>2023/A-1201</t>
  </si>
  <si>
    <t>2023/A-1201-26030012</t>
  </si>
  <si>
    <t>2023/A-957</t>
  </si>
  <si>
    <t>2023/A-957-26080011</t>
  </si>
  <si>
    <t>LAVIN MINING LIMITED</t>
  </si>
  <si>
    <t>0870892</t>
  </si>
  <si>
    <t>2023/A-977</t>
  </si>
  <si>
    <t>2023/A-977-74031130</t>
  </si>
  <si>
    <t>0870966</t>
  </si>
  <si>
    <t>2023/A-934</t>
  </si>
  <si>
    <t>2023/A-934-26030012</t>
  </si>
  <si>
    <t>2023/A-1051</t>
  </si>
  <si>
    <t>2023/A-1051-74020020</t>
  </si>
  <si>
    <t>2023/A-857</t>
  </si>
  <si>
    <t>2023/A-857-26080029</t>
  </si>
  <si>
    <t>2023/A-936</t>
  </si>
  <si>
    <t>2023/A-936-25171000</t>
  </si>
  <si>
    <t>0871058</t>
  </si>
  <si>
    <t>2023/A-1008</t>
  </si>
  <si>
    <t>2023/A-1008-74031110</t>
  </si>
  <si>
    <t>2023/A-1010</t>
  </si>
  <si>
    <t>2023/A-1010-74031120</t>
  </si>
  <si>
    <t>2023/A-1024</t>
  </si>
  <si>
    <t>2023/A-1024-74031110</t>
  </si>
  <si>
    <t>6497729</t>
  </si>
  <si>
    <t>2023/A-1167</t>
  </si>
  <si>
    <t>2023/A-1167-26030013</t>
  </si>
  <si>
    <t>SHILO TIMBER COMPANY LIMITED</t>
  </si>
  <si>
    <t>5815399</t>
  </si>
  <si>
    <t>2023/A-1130</t>
  </si>
  <si>
    <t>2023/A-1130-26030012</t>
  </si>
  <si>
    <t>ROBBIE EVANS MUCHIMBA LESOLE</t>
  </si>
  <si>
    <t>5855111</t>
  </si>
  <si>
    <t>2023/A-1038</t>
  </si>
  <si>
    <t>2023/A-1038-25171000</t>
  </si>
  <si>
    <t>5815682</t>
  </si>
  <si>
    <t>2023/A-949</t>
  </si>
  <si>
    <t>2023/A-949-26030022</t>
  </si>
  <si>
    <t>KABANGO INVESTMENTS LIMITED</t>
  </si>
  <si>
    <t>0871077</t>
  </si>
  <si>
    <t>2023/A-998</t>
  </si>
  <si>
    <t>2023/A-998-71081310</t>
  </si>
  <si>
    <t>KANWAKATALII MINES LIMITED</t>
  </si>
  <si>
    <t>6497671</t>
  </si>
  <si>
    <t>2023/A-1245</t>
  </si>
  <si>
    <t>2023/A-1245-26020000</t>
  </si>
  <si>
    <t>AKHAND RESOURCES LIMITED</t>
  </si>
  <si>
    <t>00012664</t>
  </si>
  <si>
    <t>2023/A-1304</t>
  </si>
  <si>
    <t>2023/A-1304-74032100</t>
  </si>
  <si>
    <t>00013542</t>
  </si>
  <si>
    <t>2023/A-947</t>
  </si>
  <si>
    <t>2023/A-947-76012000</t>
  </si>
  <si>
    <t>0840499</t>
  </si>
  <si>
    <t>2023/A-1221</t>
  </si>
  <si>
    <t>2023/A-1221-26080029</t>
  </si>
  <si>
    <t>00013219</t>
  </si>
  <si>
    <t>2023/A-900</t>
  </si>
  <si>
    <t>2023/A-900-74020020</t>
  </si>
  <si>
    <t>0840369</t>
  </si>
  <si>
    <t>2023/A-992</t>
  </si>
  <si>
    <t>2023/A-992-74031900</t>
  </si>
  <si>
    <t>0840261</t>
  </si>
  <si>
    <t>2023/A-1208</t>
  </si>
  <si>
    <t>2023/A-1208-25171000</t>
  </si>
  <si>
    <t>00013213</t>
  </si>
  <si>
    <t>2023/A-891</t>
  </si>
  <si>
    <t>2023/A-891-71081310</t>
  </si>
  <si>
    <t>0840103</t>
  </si>
  <si>
    <t>2023/A-972</t>
  </si>
  <si>
    <t>2023/A-972-74020020</t>
  </si>
  <si>
    <t>0870979</t>
  </si>
  <si>
    <t>2023/A-929</t>
  </si>
  <si>
    <t>2023/A-929-26080029</t>
  </si>
  <si>
    <t>0840240</t>
  </si>
  <si>
    <t>2023/A-945</t>
  </si>
  <si>
    <t>2023/A-945-74031130</t>
  </si>
  <si>
    <t>0870815</t>
  </si>
  <si>
    <t>2023/A-819</t>
  </si>
  <si>
    <t>2023/A-819-71081310</t>
  </si>
  <si>
    <t>SOUTHERN PORTAL TRADING LIMITED</t>
  </si>
  <si>
    <t>2023/A-851</t>
  </si>
  <si>
    <t>2023/A-851-26080029</t>
  </si>
  <si>
    <t>2023/A-1176</t>
  </si>
  <si>
    <t>2023/A-1176-26030022</t>
  </si>
  <si>
    <t>EIGHT EXPERT ENTERPRISE LIMITED</t>
  </si>
  <si>
    <t>5573698</t>
  </si>
  <si>
    <t>2023/A-1373</t>
  </si>
  <si>
    <t>2023/A-1373-26080019</t>
  </si>
  <si>
    <t>NOW IMPORT &amp; EXPORT ZAMBIA LIMITED</t>
  </si>
  <si>
    <t>00069205</t>
  </si>
  <si>
    <t>LME Valued</t>
  </si>
  <si>
    <t>2023/A-1198</t>
  </si>
  <si>
    <t>2023/A-1198-26080029</t>
  </si>
  <si>
    <t>00013111</t>
  </si>
  <si>
    <t>2023/A-1103</t>
  </si>
  <si>
    <t>2023/A-1103-26030012</t>
  </si>
  <si>
    <t>0896222</t>
  </si>
  <si>
    <t>2023/A-1017</t>
  </si>
  <si>
    <t>2023/A-1017-74020019</t>
  </si>
  <si>
    <t>2023/A-965</t>
  </si>
  <si>
    <t>2023/A-965-26030013</t>
  </si>
  <si>
    <t>0870903</t>
  </si>
  <si>
    <t>2023/A-999</t>
  </si>
  <si>
    <t>2023/A-999-26030023</t>
  </si>
  <si>
    <t>6497700</t>
  </si>
  <si>
    <t>2023/A-1054</t>
  </si>
  <si>
    <t>2023/A-1054-74020020</t>
  </si>
  <si>
    <t>2023/A-1059</t>
  </si>
  <si>
    <t>2023/A-1059-26050020</t>
  </si>
  <si>
    <t>XINGYE MINING LIMITED</t>
  </si>
  <si>
    <t>5815600</t>
  </si>
  <si>
    <t>2023/A-1026</t>
  </si>
  <si>
    <t>2023/A-1026-71129910</t>
  </si>
  <si>
    <t>6497726</t>
  </si>
  <si>
    <t>2023/A-871</t>
  </si>
  <si>
    <t>2023/A-871-26140000</t>
  </si>
  <si>
    <t>OSMAN PIKININI SYABEENZU</t>
  </si>
  <si>
    <t>2023/A-874</t>
  </si>
  <si>
    <t>2023/A-874-26030013</t>
  </si>
  <si>
    <t>2023/A-890</t>
  </si>
  <si>
    <t>2023/A-890-78019100</t>
  </si>
  <si>
    <t>0840019</t>
  </si>
  <si>
    <t>2023/A-1254</t>
  </si>
  <si>
    <t>2023/A-1254-26203010</t>
  </si>
  <si>
    <t>00013324</t>
  </si>
  <si>
    <t>2023/A-1183</t>
  </si>
  <si>
    <t>2023/A-1183-26030023</t>
  </si>
  <si>
    <t>BUKANKALA INVESTMENTS LIMITED</t>
  </si>
  <si>
    <t>00012348</t>
  </si>
  <si>
    <t>2023/A-1012</t>
  </si>
  <si>
    <t>2023/A-1012-74032910</t>
  </si>
  <si>
    <t>2023/A-1028</t>
  </si>
  <si>
    <t>2023/A-1028-26030021</t>
  </si>
  <si>
    <t>6497725</t>
  </si>
  <si>
    <t>2023/A-1220</t>
  </si>
  <si>
    <t>2023/A-1220-74031900</t>
  </si>
  <si>
    <t>00013266</t>
  </si>
  <si>
    <t>MINERBIN INVESTMENTS LIMITED</t>
  </si>
  <si>
    <t>00013233</t>
  </si>
  <si>
    <t>2023/A-968</t>
  </si>
  <si>
    <t>2023/A-968-76012000</t>
  </si>
  <si>
    <t>0870904</t>
  </si>
  <si>
    <t>2023/A-1099</t>
  </si>
  <si>
    <t>2023/A-1099-74031110</t>
  </si>
  <si>
    <t>5815417</t>
  </si>
  <si>
    <t>2023/A-974</t>
  </si>
  <si>
    <t>2023/A-974-74020020</t>
  </si>
  <si>
    <t>0870977</t>
  </si>
  <si>
    <t>2023/A-922</t>
  </si>
  <si>
    <t>2023/A-922-26030012</t>
  </si>
  <si>
    <t>0840409</t>
  </si>
  <si>
    <t>00013369</t>
  </si>
  <si>
    <t>2023/A-1283</t>
  </si>
  <si>
    <t>2023/A-1283-26203020</t>
  </si>
  <si>
    <t>8172846</t>
  </si>
  <si>
    <t>2023/A-877</t>
  </si>
  <si>
    <t>2023/A-877-74031900</t>
  </si>
  <si>
    <t>2023/A-1000</t>
  </si>
  <si>
    <t>2023/A-1000-26030022</t>
  </si>
  <si>
    <t>CARAVAN TECHNOLOGY METALS LIMITED</t>
  </si>
  <si>
    <t>6497708</t>
  </si>
  <si>
    <t>2023/A-1058</t>
  </si>
  <si>
    <t>2023/A-1058-26030021</t>
  </si>
  <si>
    <t>6497727</t>
  </si>
  <si>
    <t>2023/A-928</t>
  </si>
  <si>
    <t>2023/A-928-26030022</t>
  </si>
  <si>
    <t>0840209</t>
  </si>
  <si>
    <t>2023/A-960</t>
  </si>
  <si>
    <t>2023/A-960-74031110</t>
  </si>
  <si>
    <t>0870859</t>
  </si>
  <si>
    <t>2023/A-962</t>
  </si>
  <si>
    <t>2023/A-962-78019900</t>
  </si>
  <si>
    <t>0878990</t>
  </si>
  <si>
    <t>2023/A-1255</t>
  </si>
  <si>
    <t>2023/A-1255-26030013</t>
  </si>
  <si>
    <t>00013330</t>
  </si>
  <si>
    <t>2023/A-1033</t>
  </si>
  <si>
    <t>2023/A-1033-25171000</t>
  </si>
  <si>
    <t>5815627</t>
  </si>
  <si>
    <t>2023/A-1215</t>
  </si>
  <si>
    <t>2023/A-1215-26030021</t>
  </si>
  <si>
    <t>00013186</t>
  </si>
  <si>
    <t>2023/A-1113</t>
  </si>
  <si>
    <t>2023/A-1113-25020010</t>
  </si>
  <si>
    <t>5815439</t>
  </si>
  <si>
    <t>2023/A-1004</t>
  </si>
  <si>
    <t>2023/A-1004-74031140</t>
  </si>
  <si>
    <t>2023/A-1022</t>
  </si>
  <si>
    <t>2023/A-1022-78019900</t>
  </si>
  <si>
    <t>6497678</t>
  </si>
  <si>
    <t>2023/A-1047</t>
  </si>
  <si>
    <t>2023/A-1047-74020011</t>
  </si>
  <si>
    <t>2023/A-1331</t>
  </si>
  <si>
    <t>2023/A-1331-26020000</t>
  </si>
  <si>
    <t>00013568</t>
  </si>
  <si>
    <t>2023/A-1366</t>
  </si>
  <si>
    <t>2023/A-1366-26020000</t>
  </si>
  <si>
    <t>00069256</t>
  </si>
  <si>
    <t>2023/A-895</t>
  </si>
  <si>
    <t>2023/A-895-71081200</t>
  </si>
  <si>
    <t>0840296</t>
  </si>
  <si>
    <t>2023/A-994</t>
  </si>
  <si>
    <t>2023/A-994-26030023</t>
  </si>
  <si>
    <t>6497664</t>
  </si>
  <si>
    <t>2023/A-966</t>
  </si>
  <si>
    <t>2023/A-966-26090000</t>
  </si>
  <si>
    <t>0870946</t>
  </si>
  <si>
    <t>2023/A-967</t>
  </si>
  <si>
    <t>2023/A-967-26080019</t>
  </si>
  <si>
    <t>STORM CONSULTANCY ZAMBIA LIMITED</t>
  </si>
  <si>
    <t>0870888</t>
  </si>
  <si>
    <t>2023/A-1260</t>
  </si>
  <si>
    <t>2023/A-1260-74031130</t>
  </si>
  <si>
    <t>00012894</t>
  </si>
  <si>
    <t>2023/A-1271</t>
  </si>
  <si>
    <t>2023/A-1271-26090000</t>
  </si>
  <si>
    <t>00012895</t>
  </si>
  <si>
    <t>2023/A-1140</t>
  </si>
  <si>
    <t>2023/A-1140-26080029</t>
  </si>
  <si>
    <t>5705247</t>
  </si>
  <si>
    <t>2023/A-1186</t>
  </si>
  <si>
    <t>2023/A-1186-74031110</t>
  </si>
  <si>
    <t>00012083</t>
  </si>
  <si>
    <t>2023/A-1155</t>
  </si>
  <si>
    <t>2023/A-1155-26020000</t>
  </si>
  <si>
    <t>5573660</t>
  </si>
  <si>
    <t>2023/A-1189</t>
  </si>
  <si>
    <t>2023/A-1189-74031110</t>
  </si>
  <si>
    <t>00013086</t>
  </si>
  <si>
    <t>2023/A-1204</t>
  </si>
  <si>
    <t>2023/A-1204-26030013</t>
  </si>
  <si>
    <t>00012376</t>
  </si>
  <si>
    <t>2023/A-942</t>
  </si>
  <si>
    <t>2023/A-942-26030023</t>
  </si>
  <si>
    <t>0871133</t>
  </si>
  <si>
    <t>2023/A-1060</t>
  </si>
  <si>
    <t>2023/A-1060-26090000</t>
  </si>
  <si>
    <t>0896061</t>
  </si>
  <si>
    <t>2023/A-993</t>
  </si>
  <si>
    <t>2023/A-993-26030022</t>
  </si>
  <si>
    <t>0870989</t>
  </si>
  <si>
    <t>2023/A-1105</t>
  </si>
  <si>
    <t>2023/A-1105-74020011</t>
  </si>
  <si>
    <t>5815414</t>
  </si>
  <si>
    <t>2023/A-1346</t>
  </si>
  <si>
    <t>2023/A-1346-26030013</t>
  </si>
  <si>
    <t>00069132</t>
  </si>
  <si>
    <t>2023/A-937</t>
  </si>
  <si>
    <t>2023/A-937-26080029</t>
  </si>
  <si>
    <t>2023/A-1225</t>
  </si>
  <si>
    <t>2023/A-1225-26050010</t>
  </si>
  <si>
    <t>00012676</t>
  </si>
  <si>
    <t>2023/A-1046</t>
  </si>
  <si>
    <t>2023/A-1046-76011000</t>
  </si>
  <si>
    <t>5815710</t>
  </si>
  <si>
    <t>2023/A-1065</t>
  </si>
  <si>
    <t>2023/A-1065-26030012</t>
  </si>
  <si>
    <t>5815365</t>
  </si>
  <si>
    <t>2023/A-1016</t>
  </si>
  <si>
    <t>2023/A-1016-74020019</t>
  </si>
  <si>
    <t>2023/A-1052</t>
  </si>
  <si>
    <t>2023/A-1052-74020011</t>
  </si>
  <si>
    <t>2023/A-1007</t>
  </si>
  <si>
    <t>2023/A-1007-74031110</t>
  </si>
  <si>
    <t>2023/A-1266</t>
  </si>
  <si>
    <t>2023/A-1266-74031110</t>
  </si>
  <si>
    <t>00012896</t>
  </si>
  <si>
    <t>2023/A-1350</t>
  </si>
  <si>
    <t>2023/A-1350-78019900</t>
  </si>
  <si>
    <t>00013576</t>
  </si>
  <si>
    <t>00069047</t>
  </si>
  <si>
    <t>2023/A-1037</t>
  </si>
  <si>
    <t>2023/A-1037-26040000</t>
  </si>
  <si>
    <t>0351947</t>
  </si>
  <si>
    <t>2023/A-1239</t>
  </si>
  <si>
    <t>2023/A-1239-26020000</t>
  </si>
  <si>
    <t>00013265</t>
  </si>
  <si>
    <t>2023/A-1253</t>
  </si>
  <si>
    <t>2023/A-1253-26030013</t>
  </si>
  <si>
    <t>00013325</t>
  </si>
  <si>
    <t>2023/A-1093</t>
  </si>
  <si>
    <t>2023/A-1093-26030013</t>
  </si>
  <si>
    <t>5815421</t>
  </si>
  <si>
    <t>2023/A-982</t>
  </si>
  <si>
    <t>2023/A-982-26030012</t>
  </si>
  <si>
    <t>0247422</t>
  </si>
  <si>
    <t>2023/A-1003</t>
  </si>
  <si>
    <t>2023/A-1003-74020020</t>
  </si>
  <si>
    <t>2023/A-1055</t>
  </si>
  <si>
    <t>2023/A-1055-74020011</t>
  </si>
  <si>
    <t>2023/A-1368</t>
  </si>
  <si>
    <t>2023/A-1368-26090000</t>
  </si>
  <si>
    <t>00013636</t>
  </si>
  <si>
    <t>2023/A-1121</t>
  </si>
  <si>
    <t>2023/A-1121-26020000</t>
  </si>
  <si>
    <t>5855032</t>
  </si>
  <si>
    <t>2023/A-1122</t>
  </si>
  <si>
    <t>2023/A-1122-74031130</t>
  </si>
  <si>
    <t>5855094</t>
  </si>
  <si>
    <t>2023/A-1146</t>
  </si>
  <si>
    <t>2023/A-1146-26020000</t>
  </si>
  <si>
    <t>SAHANIK RESOURCES (ZAMBIA) LIMITED</t>
  </si>
  <si>
    <t>5855135</t>
  </si>
  <si>
    <t>2023/A-1179</t>
  </si>
  <si>
    <t>2023/A-1179-76012000</t>
  </si>
  <si>
    <t>00013051</t>
  </si>
  <si>
    <t>2023/A-1023</t>
  </si>
  <si>
    <t>2023/A-1023-76012000</t>
  </si>
  <si>
    <t>2023/A-1066</t>
  </si>
  <si>
    <t>2023/A-1066-74020011</t>
  </si>
  <si>
    <t>5815264</t>
  </si>
  <si>
    <t>2023/A-1280</t>
  </si>
  <si>
    <t>2023/A-1280-26030013</t>
  </si>
  <si>
    <t>00013498</t>
  </si>
  <si>
    <t>2023/A-1298</t>
  </si>
  <si>
    <t>2023/A-1298-74020020</t>
  </si>
  <si>
    <t>2023/A-1070</t>
  </si>
  <si>
    <t>2023/A-1070-26203010</t>
  </si>
  <si>
    <t>GAMCORE ZAMBIA LIMITED</t>
  </si>
  <si>
    <t>0896078</t>
  </si>
  <si>
    <t>2023/A-1180</t>
  </si>
  <si>
    <t>2023/A-1180-26080011</t>
  </si>
  <si>
    <t>ALIJE INVESTMENTS LIMITED</t>
  </si>
  <si>
    <t>00013092</t>
  </si>
  <si>
    <t>2023/A-953</t>
  </si>
  <si>
    <t>2023/A-953-25171000</t>
  </si>
  <si>
    <t>0870812</t>
  </si>
  <si>
    <t>2023/A-955</t>
  </si>
  <si>
    <t>2023/A-955-71081200</t>
  </si>
  <si>
    <t>TRANSCON GLOBAL LIMITED</t>
  </si>
  <si>
    <t>0871227</t>
  </si>
  <si>
    <t>2023/A-1014</t>
  </si>
  <si>
    <t>2023/A-1014-74032990</t>
  </si>
  <si>
    <t>2023/A-1256</t>
  </si>
  <si>
    <t>2023/A-1256-26030013</t>
  </si>
  <si>
    <t>00013338</t>
  </si>
  <si>
    <t>2023/A-958</t>
  </si>
  <si>
    <t>2023/A-958-74020020</t>
  </si>
  <si>
    <t>0878850</t>
  </si>
  <si>
    <t>2023/A-1062</t>
  </si>
  <si>
    <t>2023/A-1062-26090000</t>
  </si>
  <si>
    <t>0351991</t>
  </si>
  <si>
    <t>2023/A-979</t>
  </si>
  <si>
    <t>2023/A-979-26080021</t>
  </si>
  <si>
    <t>0247454</t>
  </si>
  <si>
    <t>2023/A-1039</t>
  </si>
  <si>
    <t>2023/A-1039-74031130</t>
  </si>
  <si>
    <t>ORE OR MORE INVESTMENTS LIMITED</t>
  </si>
  <si>
    <t>0351945</t>
  </si>
  <si>
    <t>2023/A-1064</t>
  </si>
  <si>
    <t>2023/A-1064-25171000</t>
  </si>
  <si>
    <t>0896051</t>
  </si>
  <si>
    <t>2023/A-1096</t>
  </si>
  <si>
    <t>2023/A-1096-74031110</t>
  </si>
  <si>
    <t>5815391</t>
  </si>
  <si>
    <t>2023/A-1162</t>
  </si>
  <si>
    <t>2023/A-1162-74020011</t>
  </si>
  <si>
    <t>0013013</t>
  </si>
  <si>
    <t>2023/A-1085</t>
  </si>
  <si>
    <t>2023/A-1085-25171000</t>
  </si>
  <si>
    <t>ZAMBIAN WEIYE LIMITED</t>
  </si>
  <si>
    <t>5815312</t>
  </si>
  <si>
    <t>2023/A-983</t>
  </si>
  <si>
    <t>2023/A-983-26030012</t>
  </si>
  <si>
    <t>024422</t>
  </si>
  <si>
    <t>2023/A-1027</t>
  </si>
  <si>
    <t>2023/A-1027-26030021</t>
  </si>
  <si>
    <t>6497730</t>
  </si>
  <si>
    <t>2023/A-1072</t>
  </si>
  <si>
    <t>2023/A-1072-26030013</t>
  </si>
  <si>
    <t>5815294</t>
  </si>
  <si>
    <t>2023/A-1357</t>
  </si>
  <si>
    <t>2023/A-1357-78019100</t>
  </si>
  <si>
    <t>00012793</t>
  </si>
  <si>
    <t>2023/A-973</t>
  </si>
  <si>
    <t>2023/A-973-26011200</t>
  </si>
  <si>
    <t>Smart  Mwape</t>
  </si>
  <si>
    <t>Agglomerated iron ores and concentrates</t>
  </si>
  <si>
    <t>0247456</t>
  </si>
  <si>
    <t>2023/A-1136</t>
  </si>
  <si>
    <t>2023/A-1136-74031130</t>
  </si>
  <si>
    <t>5573676</t>
  </si>
  <si>
    <t>2023/A-1156</t>
  </si>
  <si>
    <t>2023/A-1156-26030023</t>
  </si>
  <si>
    <t>2023/A-1075</t>
  </si>
  <si>
    <t>2023/A-1075-26030011</t>
  </si>
  <si>
    <t>5815319</t>
  </si>
  <si>
    <t>2023/A-1213</t>
  </si>
  <si>
    <t>2023/A-1213-26030023</t>
  </si>
  <si>
    <t>00013303</t>
  </si>
  <si>
    <t>2023/A-1287</t>
  </si>
  <si>
    <t>2023/A-1287-26080019</t>
  </si>
  <si>
    <t>PLAN B GENERAL DEALERS LIMITED</t>
  </si>
  <si>
    <t>00013516</t>
  </si>
  <si>
    <t>2023/A-1310</t>
  </si>
  <si>
    <t>2023/A-1310-74020020</t>
  </si>
  <si>
    <t>000135789</t>
  </si>
  <si>
    <t>2023/A-1119</t>
  </si>
  <si>
    <t>2023/A-1119-80011000</t>
  </si>
  <si>
    <t>RIVER PLATE MINERALS LIMITED</t>
  </si>
  <si>
    <t>Tin, not alloyed, unwrought</t>
  </si>
  <si>
    <t>0896057</t>
  </si>
  <si>
    <t>2023/A-1091</t>
  </si>
  <si>
    <t>2023/A-1091-76012000</t>
  </si>
  <si>
    <t>5815366</t>
  </si>
  <si>
    <t>2023/A-1275</t>
  </si>
  <si>
    <t>2023/A-1275-26080019</t>
  </si>
  <si>
    <t>00013425</t>
  </si>
  <si>
    <t>2023/A-1341</t>
  </si>
  <si>
    <t>2023/A-1341-26030022</t>
  </si>
  <si>
    <t>00013614</t>
  </si>
  <si>
    <t>2023/A-1374</t>
  </si>
  <si>
    <t>2023/A-1374-26080029</t>
  </si>
  <si>
    <t>00069245</t>
  </si>
  <si>
    <t>2023/A-1117</t>
  </si>
  <si>
    <t>2023/A-1117-26030012</t>
  </si>
  <si>
    <t>5815313</t>
  </si>
  <si>
    <t>00013671</t>
  </si>
  <si>
    <t>00013690</t>
  </si>
  <si>
    <t>2023/A-1074</t>
  </si>
  <si>
    <t>2023/A-1074-26030021</t>
  </si>
  <si>
    <t>5815322</t>
  </si>
  <si>
    <t>5573657</t>
  </si>
  <si>
    <t>2023/A-1076</t>
  </si>
  <si>
    <t>2023/A-1076-26030012</t>
  </si>
  <si>
    <t>5815320</t>
  </si>
  <si>
    <t>2023/A-1434</t>
  </si>
  <si>
    <t>2023/A-1434-25171000</t>
  </si>
  <si>
    <t>FAHRENHEIT TWENTY FOUR LIMITED</t>
  </si>
  <si>
    <t>000694088</t>
  </si>
  <si>
    <t>2023/A-981</t>
  </si>
  <si>
    <t>2023/A-981-26030012</t>
  </si>
  <si>
    <t>2023/A-1009</t>
  </si>
  <si>
    <t>2023/A-1009-74031120</t>
  </si>
  <si>
    <t>2023/A-1025</t>
  </si>
  <si>
    <t>2023/A-1025-74031110</t>
  </si>
  <si>
    <t>6497728</t>
  </si>
  <si>
    <t>2023/A-1151</t>
  </si>
  <si>
    <t>2023/A-1151-26020000</t>
  </si>
  <si>
    <t>0896026</t>
  </si>
  <si>
    <t>2023/A-1120</t>
  </si>
  <si>
    <t>2023/A-1120-26030012</t>
  </si>
  <si>
    <t>5855041</t>
  </si>
  <si>
    <t>2023/A-1342</t>
  </si>
  <si>
    <t>2023/A-1342-26080029</t>
  </si>
  <si>
    <t>00013583</t>
  </si>
  <si>
    <t>2023/A-1173</t>
  </si>
  <si>
    <t>2023/A-1173-74031130</t>
  </si>
  <si>
    <t>00012052</t>
  </si>
  <si>
    <t>2023/A-1018</t>
  </si>
  <si>
    <t>2023/A-1018-74020019</t>
  </si>
  <si>
    <t>2023/A-1034</t>
  </si>
  <si>
    <t>2023/A-1034-26110000</t>
  </si>
  <si>
    <t>TUNGSTEN ORES ZAMBIA LIMITED</t>
  </si>
  <si>
    <t>5815703</t>
  </si>
  <si>
    <t>2023/A-1080</t>
  </si>
  <si>
    <t>2023/A-1080-26030022</t>
  </si>
  <si>
    <t>5815331</t>
  </si>
  <si>
    <t>2023/A-1396</t>
  </si>
  <si>
    <t>2023/A-1396-25171000</t>
  </si>
  <si>
    <t>00013667</t>
  </si>
  <si>
    <t>2023/A-1163</t>
  </si>
  <si>
    <t>2023/A-1163-26011100</t>
  </si>
  <si>
    <t>5573673</t>
  </si>
  <si>
    <t>2023/A-1182</t>
  </si>
  <si>
    <t>2023/A-1182-25171000</t>
  </si>
  <si>
    <t>00012115</t>
  </si>
  <si>
    <t>2023/A-1083</t>
  </si>
  <si>
    <t>2023/A-1083-26030011</t>
  </si>
  <si>
    <t>5815321</t>
  </si>
  <si>
    <t>2023/A-1170</t>
  </si>
  <si>
    <t>2023/A-1170-78019900</t>
  </si>
  <si>
    <t>00012051</t>
  </si>
  <si>
    <t>2023/A-1131</t>
  </si>
  <si>
    <t>2023/A-1131-26080019</t>
  </si>
  <si>
    <t>5705306</t>
  </si>
  <si>
    <t>2023/A-1086</t>
  </si>
  <si>
    <t>2023/A-1086-74031110</t>
  </si>
  <si>
    <t>5815359</t>
  </si>
  <si>
    <t>2023/A-1158</t>
  </si>
  <si>
    <t>2023/A-1158-74031130</t>
  </si>
  <si>
    <t>5573741</t>
  </si>
  <si>
    <t>2023/A-1043</t>
  </si>
  <si>
    <t>2023/A-1043-26090000</t>
  </si>
  <si>
    <t>0351967</t>
  </si>
  <si>
    <t>2023/A-1089</t>
  </si>
  <si>
    <t>2023/A-1089-74031130</t>
  </si>
  <si>
    <t>2023/A-997</t>
  </si>
  <si>
    <t>2023/A-997-26161000</t>
  </si>
  <si>
    <t>6497673</t>
  </si>
  <si>
    <t>2023/A-1202</t>
  </si>
  <si>
    <t>2023/A-1202-74031130</t>
  </si>
  <si>
    <t>00013136</t>
  </si>
  <si>
    <t>2023/A-1307</t>
  </si>
  <si>
    <t>2023/A-1307-26020000</t>
  </si>
  <si>
    <t>2023/A-1094</t>
  </si>
  <si>
    <t>2023/A-1094-76011000</t>
  </si>
  <si>
    <t>0896021</t>
  </si>
  <si>
    <t>2023/A-1112</t>
  </si>
  <si>
    <t>2023/A-1112-26030012</t>
  </si>
  <si>
    <t>PLACHI CAPITAL PARTNERS LIMITED</t>
  </si>
  <si>
    <t>5815352</t>
  </si>
  <si>
    <t>2023/A-1044</t>
  </si>
  <si>
    <t>2023/A-1044-74031130</t>
  </si>
  <si>
    <t>0365195</t>
  </si>
  <si>
    <t>2023/A-1218</t>
  </si>
  <si>
    <t>2023/A-1218-26080029</t>
  </si>
  <si>
    <t>000125508</t>
  </si>
  <si>
    <t>2023/A-1138</t>
  </si>
  <si>
    <t>2023/A-1138-74020020</t>
  </si>
  <si>
    <t>5573678</t>
  </si>
  <si>
    <t>2023/A-1216</t>
  </si>
  <si>
    <t>2023/A-1216-74020020</t>
  </si>
  <si>
    <t>2023/A-1248</t>
  </si>
  <si>
    <t>2023/A-1248-26040000</t>
  </si>
  <si>
    <t>00012744</t>
  </si>
  <si>
    <t>2023/A-1092</t>
  </si>
  <si>
    <t>2023/A-1092-26080021</t>
  </si>
  <si>
    <t>0896241</t>
  </si>
  <si>
    <t>2023/A-1101</t>
  </si>
  <si>
    <t>2023/A-1101-74031110</t>
  </si>
  <si>
    <t>5855023</t>
  </si>
  <si>
    <t>2023/A-1006</t>
  </si>
  <si>
    <t>2023/A-1006-74031130</t>
  </si>
  <si>
    <t>2023/A-1011</t>
  </si>
  <si>
    <t>2023/A-1011-74032910</t>
  </si>
  <si>
    <t>2023/A-1125</t>
  </si>
  <si>
    <t>2023/A-1125-74031110</t>
  </si>
  <si>
    <t>5855033</t>
  </si>
  <si>
    <t>2023/A-1217</t>
  </si>
  <si>
    <t>2023/A-1217-74020020</t>
  </si>
  <si>
    <t>00013226</t>
  </si>
  <si>
    <t>2023/A-1209</t>
  </si>
  <si>
    <t>2023/A-1209-26080029</t>
  </si>
  <si>
    <t>00013153</t>
  </si>
  <si>
    <t>2023/A-1104</t>
  </si>
  <si>
    <t>2023/A-1104-74020011</t>
  </si>
  <si>
    <t>5815424</t>
  </si>
  <si>
    <t>2023/A-1118</t>
  </si>
  <si>
    <t>2023/A-1118-26050020</t>
  </si>
  <si>
    <t>5855030</t>
  </si>
  <si>
    <t>2023/A-1137</t>
  </si>
  <si>
    <t>2023/A-1137-74031130</t>
  </si>
  <si>
    <t>5573677</t>
  </si>
  <si>
    <t>2023/A-1312</t>
  </si>
  <si>
    <t>2023/A-1312-74031130</t>
  </si>
  <si>
    <t>00013468</t>
  </si>
  <si>
    <t>2023/A-1313</t>
  </si>
  <si>
    <t>2023/A-1313-74031130</t>
  </si>
  <si>
    <t>000123794</t>
  </si>
  <si>
    <t>2023/A-1263</t>
  </si>
  <si>
    <t>2023/A-1263-26080029</t>
  </si>
  <si>
    <t>00013407</t>
  </si>
  <si>
    <t>2023/A-1301</t>
  </si>
  <si>
    <t>2023/A-1301-74031900</t>
  </si>
  <si>
    <t>00013543</t>
  </si>
  <si>
    <t>2023/A-1314</t>
  </si>
  <si>
    <t>2023/A-1314-26030012</t>
  </si>
  <si>
    <t>00013563</t>
  </si>
  <si>
    <t>2023/A-1199</t>
  </si>
  <si>
    <t>2023/A-1199-25171000</t>
  </si>
  <si>
    <t>00013109</t>
  </si>
  <si>
    <t>2023/A-1154</t>
  </si>
  <si>
    <t>2023/A-1154-74031130</t>
  </si>
  <si>
    <t>5573656</t>
  </si>
  <si>
    <t>2023/A-1171</t>
  </si>
  <si>
    <t>2023/A-1171-25171000</t>
  </si>
  <si>
    <t>2023/A-1013</t>
  </si>
  <si>
    <t>2023/A-1013-74032910</t>
  </si>
  <si>
    <t>2023/A-1249</t>
  </si>
  <si>
    <t>2023/A-1249-26020000</t>
  </si>
  <si>
    <t>00013320</t>
  </si>
  <si>
    <t>2023/A-1077</t>
  </si>
  <si>
    <t>2023/A-1077-26020000</t>
  </si>
  <si>
    <t>0896084</t>
  </si>
  <si>
    <t>2023/A-1078</t>
  </si>
  <si>
    <t>2023/A-1078-26030022</t>
  </si>
  <si>
    <t>2023/A-1262</t>
  </si>
  <si>
    <t>2023/A-1262-26080029</t>
  </si>
  <si>
    <t>2023/A-1332</t>
  </si>
  <si>
    <t>2023/A-1332-26030013</t>
  </si>
  <si>
    <t>00013272</t>
  </si>
  <si>
    <t>2023/A-1318</t>
  </si>
  <si>
    <t>2023/A-1318-26080029</t>
  </si>
  <si>
    <t>00013443</t>
  </si>
  <si>
    <t>2023/A-1226</t>
  </si>
  <si>
    <t>2023/A-1226-25171000</t>
  </si>
  <si>
    <t>00013214</t>
  </si>
  <si>
    <t>2023/A-1172</t>
  </si>
  <si>
    <t>2023/A-1172-26020000</t>
  </si>
  <si>
    <t>00012035</t>
  </si>
  <si>
    <t>2023/A-1174</t>
  </si>
  <si>
    <t>2023/A-1174-26020000</t>
  </si>
  <si>
    <t>00013024</t>
  </si>
  <si>
    <t>2023/A-1224</t>
  </si>
  <si>
    <t>2023/A-1224-26080019</t>
  </si>
  <si>
    <t>00012524</t>
  </si>
  <si>
    <t>2023/A-1335</t>
  </si>
  <si>
    <t>2023/A-1335-76011000</t>
  </si>
  <si>
    <t>00069134</t>
  </si>
  <si>
    <t>2023/A-1098</t>
  </si>
  <si>
    <t>2023/A-1098-74020011</t>
  </si>
  <si>
    <t>5815416</t>
  </si>
  <si>
    <t>2023/A-1135</t>
  </si>
  <si>
    <t>2023/A-1135-26020000</t>
  </si>
  <si>
    <t>00013044</t>
  </si>
  <si>
    <t>2023/A-1345</t>
  </si>
  <si>
    <t>2023/A-1345-25171000</t>
  </si>
  <si>
    <t>SMART WOOD LIMITED</t>
  </si>
  <si>
    <t>8172811</t>
  </si>
  <si>
    <t>2023/A-1106</t>
  </si>
  <si>
    <t>2023/A-1106-74031110</t>
  </si>
  <si>
    <t>581516</t>
  </si>
  <si>
    <t>2023/A-1149</t>
  </si>
  <si>
    <t>2023/A-1149-74031110</t>
  </si>
  <si>
    <t>5705304</t>
  </si>
  <si>
    <t>2023/A-1227</t>
  </si>
  <si>
    <t>2023/A-1227-26030011</t>
  </si>
  <si>
    <t>00013212</t>
  </si>
  <si>
    <t>2023/A-1272</t>
  </si>
  <si>
    <t>2023/A-1272-26080019</t>
  </si>
  <si>
    <t>00013413</t>
  </si>
  <si>
    <t>2023/A-1276</t>
  </si>
  <si>
    <t>2023/A-1276-71081310</t>
  </si>
  <si>
    <t>00012933</t>
  </si>
  <si>
    <t>2023/A-1128</t>
  </si>
  <si>
    <t>2023/A-1128-26020000</t>
  </si>
  <si>
    <t>5855115</t>
  </si>
  <si>
    <t>2023/A-1143</t>
  </si>
  <si>
    <t>2023/A-1143-78019900</t>
  </si>
  <si>
    <t>5705308</t>
  </si>
  <si>
    <t>2023/A-1270</t>
  </si>
  <si>
    <t>2023/A-1270-74020020</t>
  </si>
  <si>
    <t>Ownership Verified</t>
  </si>
  <si>
    <t>2023/A-1337</t>
  </si>
  <si>
    <t>2023/A-1337-71129910</t>
  </si>
  <si>
    <t>00013580</t>
  </si>
  <si>
    <t>2023/A-1391</t>
  </si>
  <si>
    <t>2023/A-1391-76012000</t>
  </si>
  <si>
    <t>2023/A-1139</t>
  </si>
  <si>
    <t>2023/A-1139-26030023</t>
  </si>
  <si>
    <t>5705246</t>
  </si>
  <si>
    <t>2023/A-1185</t>
  </si>
  <si>
    <t>2023/A-1185-74031130</t>
  </si>
  <si>
    <t>VARLOSTYLE DIGITAL HOME LIMITED</t>
  </si>
  <si>
    <t>00012077</t>
  </si>
  <si>
    <t>2023/A-1188</t>
  </si>
  <si>
    <t>2023/A-1188-26030012</t>
  </si>
  <si>
    <t>0013085</t>
  </si>
  <si>
    <t>2023/A-1244</t>
  </si>
  <si>
    <t>2023/A-1244-25020010</t>
  </si>
  <si>
    <t>00012657</t>
  </si>
  <si>
    <t>2023/A-1299</t>
  </si>
  <si>
    <t>2023/A-1299-26020000</t>
  </si>
  <si>
    <t>00013533</t>
  </si>
  <si>
    <t>2023/A-1323</t>
  </si>
  <si>
    <t>2023/A-1323-26050010</t>
  </si>
  <si>
    <t>ROCKSIDE MINING LIMITED</t>
  </si>
  <si>
    <t>00012940</t>
  </si>
  <si>
    <t>2023/A-1184</t>
  </si>
  <si>
    <t>2023/A-1184-26030023</t>
  </si>
  <si>
    <t>00012142</t>
  </si>
  <si>
    <t>2023/A-1386</t>
  </si>
  <si>
    <t>2023/A-1386-26030013</t>
  </si>
  <si>
    <t>00013668</t>
  </si>
  <si>
    <t>2023/A-1190</t>
  </si>
  <si>
    <t>2023/A-1190-79031000</t>
  </si>
  <si>
    <t>2023/A-1382</t>
  </si>
  <si>
    <t>2023/A-1382-26030012</t>
  </si>
  <si>
    <t>00013663</t>
  </si>
  <si>
    <t>2023/A-1164</t>
  </si>
  <si>
    <t>2023/A-1164-26030013</t>
  </si>
  <si>
    <t>5573694</t>
  </si>
  <si>
    <t>2023/A-1165</t>
  </si>
  <si>
    <t>2023/A-1165-26080021</t>
  </si>
  <si>
    <t>2023/A-1325</t>
  </si>
  <si>
    <t>2023/A-1325-74031140</t>
  </si>
  <si>
    <t>00013582</t>
  </si>
  <si>
    <t>2023/A-1344</t>
  </si>
  <si>
    <t>2023/A-1344-26030013</t>
  </si>
  <si>
    <t>00069133</t>
  </si>
  <si>
    <t>2023/A-1222</t>
  </si>
  <si>
    <t>2023/A-1222-71081200</t>
  </si>
  <si>
    <t>HEBANY COMMODITIES LIMITED</t>
  </si>
  <si>
    <t>00013178</t>
  </si>
  <si>
    <t>2023/A-1315</t>
  </si>
  <si>
    <t>2023/A-1315-74031130</t>
  </si>
  <si>
    <t>00013506</t>
  </si>
  <si>
    <t>2023/A-1181</t>
  </si>
  <si>
    <t>2023/A-1181-26080029</t>
  </si>
  <si>
    <t>00013071</t>
  </si>
  <si>
    <t>2023/A-1326</t>
  </si>
  <si>
    <t>2023/A-1326-74031110</t>
  </si>
  <si>
    <t>00013581</t>
  </si>
  <si>
    <t>2023/A-1247</t>
  </si>
  <si>
    <t>2023/A-1247-26040000</t>
  </si>
  <si>
    <t>2023/A-1375</t>
  </si>
  <si>
    <t>2023/A-1375-26030023</t>
  </si>
  <si>
    <t>00069241</t>
  </si>
  <si>
    <t>2023/A-1316</t>
  </si>
  <si>
    <t>2023/A-1316-26080019</t>
  </si>
  <si>
    <t>STAR CHOICE ZAMBIA LIMITED</t>
  </si>
  <si>
    <t>00069203</t>
  </si>
  <si>
    <t>2023/A-1380</t>
  </si>
  <si>
    <t>2023/A-1380-78019100</t>
  </si>
  <si>
    <t>2023/A-1196</t>
  </si>
  <si>
    <t>2023/A-1196-74031130</t>
  </si>
  <si>
    <t>YABUZAM INVESTMENTS LIMITED</t>
  </si>
  <si>
    <t>00013089</t>
  </si>
  <si>
    <t>2023/A-1197</t>
  </si>
  <si>
    <t>2023/A-1197-74020020</t>
  </si>
  <si>
    <t>00013143</t>
  </si>
  <si>
    <t>2023/A-1437</t>
  </si>
  <si>
    <t>2023/A-1437-26030012</t>
  </si>
  <si>
    <t>00069347</t>
  </si>
  <si>
    <t>2023/A-1347</t>
  </si>
  <si>
    <t>2023/A-1347-26030013</t>
  </si>
  <si>
    <t>00069131</t>
  </si>
  <si>
    <t>2023/A-1421</t>
  </si>
  <si>
    <t>2023/A-1421-71081390</t>
  </si>
  <si>
    <t>00013729</t>
  </si>
  <si>
    <t>2023/A-1450</t>
  </si>
  <si>
    <t>2023/A-1450-26020000</t>
  </si>
  <si>
    <t>00013737</t>
  </si>
  <si>
    <t>2023/A-1214</t>
  </si>
  <si>
    <t>2023/A-1214-26090000</t>
  </si>
  <si>
    <t>00013185</t>
  </si>
  <si>
    <t>2023/A-1231</t>
  </si>
  <si>
    <t>2023/A-1231-26080019</t>
  </si>
  <si>
    <t>2023/A-1233</t>
  </si>
  <si>
    <t>2023/A-1233-74031130</t>
  </si>
  <si>
    <t>00012553</t>
  </si>
  <si>
    <t>2023/A-1250</t>
  </si>
  <si>
    <t>2023/A-1250-25171000</t>
  </si>
  <si>
    <t>00013365</t>
  </si>
  <si>
    <t>2023/A-1288</t>
  </si>
  <si>
    <t>2023/A-1288-26080029</t>
  </si>
  <si>
    <t>00013517</t>
  </si>
  <si>
    <t>2023/A-1297</t>
  </si>
  <si>
    <t>2023/A-1297-26030013</t>
  </si>
  <si>
    <t>EAGLES EYE TRANSFORMATION LIMITED</t>
  </si>
  <si>
    <t>00013424</t>
  </si>
  <si>
    <t>2023/A-1389</t>
  </si>
  <si>
    <t>2023/A-1389-74020011</t>
  </si>
  <si>
    <t>00013685</t>
  </si>
  <si>
    <t>2023/A-1406</t>
  </si>
  <si>
    <t>2023/A-1406-74031130</t>
  </si>
  <si>
    <t>70 Analyses</t>
  </si>
  <si>
    <t>29 Valuations</t>
  </si>
  <si>
    <t>TOTAL</t>
  </si>
  <si>
    <t>G0875735</t>
  </si>
  <si>
    <t>CH2023/01/56</t>
  </si>
  <si>
    <t>Talc</t>
  </si>
  <si>
    <t>Edwin Mwanza</t>
  </si>
  <si>
    <t>"</t>
  </si>
  <si>
    <t>G0875723</t>
  </si>
  <si>
    <t>CH2023/01/55</t>
  </si>
  <si>
    <t>Gypsum</t>
  </si>
  <si>
    <t>Trade-Zone Limited</t>
  </si>
  <si>
    <t>G0875725</t>
  </si>
  <si>
    <t>CH2023/01/54</t>
  </si>
  <si>
    <t>Ores</t>
  </si>
  <si>
    <t>Africongo Solid Venture</t>
  </si>
  <si>
    <t>G0875651</t>
  </si>
  <si>
    <t>CH2023/01/53</t>
  </si>
  <si>
    <t>Tin Ore</t>
  </si>
  <si>
    <t>Washington Moonga</t>
  </si>
  <si>
    <t>G0875612</t>
  </si>
  <si>
    <t>CH2023/01/52</t>
  </si>
  <si>
    <t>Silico-Mn</t>
  </si>
  <si>
    <t>Max Global Ferro Alloys Ltd</t>
  </si>
  <si>
    <t>G0806744</t>
  </si>
  <si>
    <t>CH2023/01/51</t>
  </si>
  <si>
    <t>Chibesa Mwamba</t>
  </si>
  <si>
    <t>G0875582</t>
  </si>
  <si>
    <t>CH2023/01/50</t>
  </si>
  <si>
    <t>Godfrey Chileshe</t>
  </si>
  <si>
    <t>G0875646</t>
  </si>
  <si>
    <t>CH2023/01/49</t>
  </si>
  <si>
    <t>Lithium Ore</t>
  </si>
  <si>
    <t>Kamaya Mining Ltd</t>
  </si>
  <si>
    <t>G0875536</t>
  </si>
  <si>
    <t>G0875537</t>
  </si>
  <si>
    <t>CH2023/01/48</t>
  </si>
  <si>
    <t>Metallic</t>
  </si>
  <si>
    <t>MGEX Ltd</t>
  </si>
  <si>
    <t>G0806643</t>
  </si>
  <si>
    <t>CH2023/01/47</t>
  </si>
  <si>
    <t>Oils</t>
  </si>
  <si>
    <t>Sunford Banda</t>
  </si>
  <si>
    <t>G0875541</t>
  </si>
  <si>
    <t>CH2023/01/46</t>
  </si>
  <si>
    <t>Manganese Ore</t>
  </si>
  <si>
    <t>Joseph Mwansa</t>
  </si>
  <si>
    <t>G0806445</t>
  </si>
  <si>
    <t>CH2023/01/45</t>
  </si>
  <si>
    <t>5.00 Kg</t>
  </si>
  <si>
    <t>Silica(Quartz)</t>
  </si>
  <si>
    <t>Opulent Wealthy Inv. Ltd</t>
  </si>
  <si>
    <t>G0806463</t>
  </si>
  <si>
    <t>CH2023/01/44</t>
  </si>
  <si>
    <t>Ore(Feldspar)</t>
  </si>
  <si>
    <t>Brimamwa Mining &amp; Exploration</t>
  </si>
  <si>
    <t>G0806459</t>
  </si>
  <si>
    <t>CH2023/01/43</t>
  </si>
  <si>
    <t>Suspected Cu Cathodes</t>
  </si>
  <si>
    <t>Zambia Police Chingola</t>
  </si>
  <si>
    <t>CH2023/01/42</t>
  </si>
  <si>
    <t>200.00 g</t>
  </si>
  <si>
    <t>Geological Samples</t>
  </si>
  <si>
    <t>Geological Survey Department</t>
  </si>
  <si>
    <t>CH2023/01/41</t>
  </si>
  <si>
    <t>Hydrated Lime</t>
  </si>
  <si>
    <t>G0806656</t>
  </si>
  <si>
    <t>CH2023/01/40</t>
  </si>
  <si>
    <t>QuickLime</t>
  </si>
  <si>
    <t>Anshan Inv. Ltd</t>
  </si>
  <si>
    <t>G0806435</t>
  </si>
  <si>
    <t>CH2023/01/39</t>
  </si>
  <si>
    <t>Aluminum Ingots</t>
  </si>
  <si>
    <t>Bhavesh Overseas</t>
  </si>
  <si>
    <t>G0806640</t>
  </si>
  <si>
    <t>CH2023/01/38</t>
  </si>
  <si>
    <t>Concentrate Samples</t>
  </si>
  <si>
    <t>Kansanshi Mine PLC</t>
  </si>
  <si>
    <t>G0806535</t>
  </si>
  <si>
    <t>CH2023/01/37</t>
  </si>
  <si>
    <t>Assorted Rock Samples</t>
  </si>
  <si>
    <t>Green Gold</t>
  </si>
  <si>
    <t>G0806639</t>
  </si>
  <si>
    <t>CH2023/01/36</t>
  </si>
  <si>
    <t>Ferro-Mn</t>
  </si>
  <si>
    <t>G0806642</t>
  </si>
  <si>
    <t>CH2023/01/35</t>
  </si>
  <si>
    <t>African Ferro Alloys</t>
  </si>
  <si>
    <t>G0806408</t>
  </si>
  <si>
    <t>CH2023/01/34</t>
  </si>
  <si>
    <t>40 Kg</t>
  </si>
  <si>
    <t>Silica</t>
  </si>
  <si>
    <t>Peter Kaoma</t>
  </si>
  <si>
    <t>CH2023/01/33</t>
  </si>
  <si>
    <t>CH2023/01/32</t>
  </si>
  <si>
    <t>G0806614</t>
  </si>
  <si>
    <t>CH2023/01/31</t>
  </si>
  <si>
    <t>Huacheng Mining (Z) Ltd</t>
  </si>
  <si>
    <t>G0806383</t>
  </si>
  <si>
    <t>CH2023/01/30</t>
  </si>
  <si>
    <t>Coal</t>
  </si>
  <si>
    <t>African Power Coal</t>
  </si>
  <si>
    <t>CH2023/01/29</t>
  </si>
  <si>
    <t>Suspected Cu Cable</t>
  </si>
  <si>
    <t>G0806363</t>
  </si>
  <si>
    <t>CH2023/01/28</t>
  </si>
  <si>
    <t>Suspected Cu Metal</t>
  </si>
  <si>
    <t>CH2023/01/27</t>
  </si>
  <si>
    <t>CH2023/01/26</t>
  </si>
  <si>
    <t>G0805781</t>
  </si>
  <si>
    <t>CH2023/01/25</t>
  </si>
  <si>
    <t>Suspected Au Conc</t>
  </si>
  <si>
    <t>Zambia Police Solwezi</t>
  </si>
  <si>
    <t>G0806340</t>
  </si>
  <si>
    <t>CH2023/01/24</t>
  </si>
  <si>
    <t>Anglo (Z) Mining</t>
  </si>
  <si>
    <t>G0806316</t>
  </si>
  <si>
    <t>CH2023/01/23</t>
  </si>
  <si>
    <t>Alluvial</t>
  </si>
  <si>
    <t>Goshen Kaps Inv. Ltd</t>
  </si>
  <si>
    <t>G0806570</t>
  </si>
  <si>
    <t>CH2023/01/22</t>
  </si>
  <si>
    <t>20 Kg</t>
  </si>
  <si>
    <t>Feldspar</t>
  </si>
  <si>
    <t xml:space="preserve">Fly Dragon Mining &amp; Wood </t>
  </si>
  <si>
    <t>G0808335</t>
  </si>
  <si>
    <t>CH2023/01/21</t>
  </si>
  <si>
    <t>Sini Hydro (Z) Ltd</t>
  </si>
  <si>
    <t>G0806555</t>
  </si>
  <si>
    <t>CH2023/01/20</t>
  </si>
  <si>
    <t>Calcium Carbonate</t>
  </si>
  <si>
    <t>Calcite Ltd</t>
  </si>
  <si>
    <t>G0806314</t>
  </si>
  <si>
    <t>CH2023/01/19B</t>
  </si>
  <si>
    <t>Hardstone/Crystaline Ltd</t>
  </si>
  <si>
    <t>G0806319</t>
  </si>
  <si>
    <t>CH2023/01/19</t>
  </si>
  <si>
    <t>Chicoke Inv. Ltd</t>
  </si>
  <si>
    <t>G0806318</t>
  </si>
  <si>
    <t>CH2023/01/18</t>
  </si>
  <si>
    <t>Bachoh Inv Ltd</t>
  </si>
  <si>
    <t>G0806231</t>
  </si>
  <si>
    <t>CH2023/01/17</t>
  </si>
  <si>
    <t>G0806230</t>
  </si>
  <si>
    <t>CH2023/01/16</t>
  </si>
  <si>
    <t>Mable Slabs</t>
  </si>
  <si>
    <t>Designer Rock(Z) Ltd</t>
  </si>
  <si>
    <t>G0806302</t>
  </si>
  <si>
    <t>CH2023/01/15</t>
  </si>
  <si>
    <t>Powder</t>
  </si>
  <si>
    <t>Renew Co. Material Ltd</t>
  </si>
  <si>
    <t>CH2023/01/14</t>
  </si>
  <si>
    <t>G0806306</t>
  </si>
  <si>
    <t>CH2023/01/13</t>
  </si>
  <si>
    <t>Southern Africa Ferro Alloys</t>
  </si>
  <si>
    <t>G0806251</t>
  </si>
  <si>
    <t>CH2023/01/12</t>
  </si>
  <si>
    <t>G0806514</t>
  </si>
  <si>
    <t>CH2023/01/11</t>
  </si>
  <si>
    <t>Lime</t>
  </si>
  <si>
    <t>Clean Lime(Z) Co. Ltd</t>
  </si>
  <si>
    <t>G0806303</t>
  </si>
  <si>
    <t>CH2023/01/10</t>
  </si>
  <si>
    <t>Clinker Coal Waste</t>
  </si>
  <si>
    <t>Dangote Cement (Z) Ltd</t>
  </si>
  <si>
    <t>G0806520</t>
  </si>
  <si>
    <t>CH2023/01/09</t>
  </si>
  <si>
    <t>Liu Benhov</t>
  </si>
  <si>
    <t>G0806508</t>
  </si>
  <si>
    <t>CH2023/01/08</t>
  </si>
  <si>
    <t>G0806999</t>
  </si>
  <si>
    <t>CH2023/01/07</t>
  </si>
  <si>
    <t>Datong Industry Cop. Ltd</t>
  </si>
  <si>
    <t>G0806077</t>
  </si>
  <si>
    <t>CH2023/01/06</t>
  </si>
  <si>
    <t>1.5 Kg</t>
  </si>
  <si>
    <t>Aguia Minerals Ltd</t>
  </si>
  <si>
    <t>G0806561</t>
  </si>
  <si>
    <t>CH2023/01/05</t>
  </si>
  <si>
    <t>Sulphur Granuals</t>
  </si>
  <si>
    <t>United Trillion (Z) Ltd</t>
  </si>
  <si>
    <t>G0806070</t>
  </si>
  <si>
    <t>CH2023/01/04</t>
  </si>
  <si>
    <t>Ng'andwe Malama</t>
  </si>
  <si>
    <t>G0806069</t>
  </si>
  <si>
    <t>CH2023/01/03</t>
  </si>
  <si>
    <t>Dolomite</t>
  </si>
  <si>
    <t>Heptone Enterprises Ltd</t>
  </si>
  <si>
    <t>G0806082</t>
  </si>
  <si>
    <t>CH2023/01/02</t>
  </si>
  <si>
    <t>330 g</t>
  </si>
  <si>
    <t>Barry Kabamba</t>
  </si>
  <si>
    <t>G0806101</t>
  </si>
  <si>
    <t>CH2023/01/01</t>
  </si>
  <si>
    <t>Ferro-Silico-Mn</t>
  </si>
  <si>
    <t>PRL Projects(Z) Ltd</t>
  </si>
  <si>
    <t># of Samples</t>
  </si>
  <si>
    <t>Receipt Value (K)</t>
  </si>
  <si>
    <t>Receipt #</t>
  </si>
  <si>
    <t>Value US$</t>
  </si>
  <si>
    <t>MVC</t>
  </si>
  <si>
    <t>Wt (MT)</t>
  </si>
  <si>
    <t>Material</t>
  </si>
  <si>
    <t>Company</t>
  </si>
  <si>
    <t>Date</t>
  </si>
  <si>
    <t>Analyses</t>
  </si>
  <si>
    <t>G0876366</t>
  </si>
  <si>
    <t>CH2023/02/66</t>
  </si>
  <si>
    <t>Sable Transport Ltd</t>
  </si>
  <si>
    <t>G0876380</t>
  </si>
  <si>
    <t>CH2023/02/65</t>
  </si>
  <si>
    <t>Ore</t>
  </si>
  <si>
    <t>Mapompo Inv. Ltd</t>
  </si>
  <si>
    <t>G0876433</t>
  </si>
  <si>
    <t>CH2023/02/64</t>
  </si>
  <si>
    <t>Palt Patler Ndalama</t>
  </si>
  <si>
    <t>G0876434</t>
  </si>
  <si>
    <t>CH2023/02/63</t>
  </si>
  <si>
    <t>Ground Focus</t>
  </si>
  <si>
    <t>G0876436</t>
  </si>
  <si>
    <t>CH2023/02/62</t>
  </si>
  <si>
    <t>Ferro-Silicon</t>
  </si>
  <si>
    <t>G0876420</t>
  </si>
  <si>
    <t>CH2023/02/61</t>
  </si>
  <si>
    <t>Amar Ferro Alloys Ltd</t>
  </si>
  <si>
    <t>G0876419</t>
  </si>
  <si>
    <t>CH2023/02/60</t>
  </si>
  <si>
    <t>Lumuno Enterprises</t>
  </si>
  <si>
    <t>G0876362</t>
  </si>
  <si>
    <t>CH2023/02/59</t>
  </si>
  <si>
    <t>Tip Top Mining</t>
  </si>
  <si>
    <t>G0955025</t>
  </si>
  <si>
    <t>CH2023/02/58</t>
  </si>
  <si>
    <t>Wayne Consulting Resources</t>
  </si>
  <si>
    <t>G0955074</t>
  </si>
  <si>
    <t>CH2023/02/57</t>
  </si>
  <si>
    <t>2.00Kg</t>
  </si>
  <si>
    <t>Silica (Quartz)</t>
  </si>
  <si>
    <t>Goodrock (Z) Ltd</t>
  </si>
  <si>
    <t>G0876360</t>
  </si>
  <si>
    <t>CH2023/02/56</t>
  </si>
  <si>
    <t xml:space="preserve">Zambia Police Ndola </t>
  </si>
  <si>
    <t>G0876346</t>
  </si>
  <si>
    <t>CH2023/02/55</t>
  </si>
  <si>
    <t>Silica Quartz</t>
  </si>
  <si>
    <t>Opulent Wealthy Inv Ltd</t>
  </si>
  <si>
    <t>CH2023/02/54</t>
  </si>
  <si>
    <t>CH2023/02/53</t>
  </si>
  <si>
    <t>CH2023/02/52</t>
  </si>
  <si>
    <t>CH2023/02/51</t>
  </si>
  <si>
    <t>CH2023/02/50</t>
  </si>
  <si>
    <t>G0876310</t>
  </si>
  <si>
    <t>CH2023/02/49</t>
  </si>
  <si>
    <t>Matalloy Co. Ltd</t>
  </si>
  <si>
    <t>G0876343</t>
  </si>
  <si>
    <t>CH2023/02/48</t>
  </si>
  <si>
    <t>Metallic(Alluvial)</t>
  </si>
  <si>
    <t>Mwape Chiumbi</t>
  </si>
  <si>
    <t>G0876298</t>
  </si>
  <si>
    <t>CH2023/02/47</t>
  </si>
  <si>
    <t>Granite</t>
  </si>
  <si>
    <t>Chofita Mwala Ltd</t>
  </si>
  <si>
    <t>G0876046</t>
  </si>
  <si>
    <t>CH2023/02/46</t>
  </si>
  <si>
    <t>Rivan</t>
  </si>
  <si>
    <t>G0807010</t>
  </si>
  <si>
    <t>CH2023/02/45</t>
  </si>
  <si>
    <t>Mountain Sun Enterprises</t>
  </si>
  <si>
    <t>G0876214</t>
  </si>
  <si>
    <t>CH2023/02/44</t>
  </si>
  <si>
    <t>Geological</t>
  </si>
  <si>
    <t>G0955020</t>
  </si>
  <si>
    <t>CH2023/02/43</t>
  </si>
  <si>
    <t>Duff &amp; Fine Coal</t>
  </si>
  <si>
    <t>Athree Mine Energy</t>
  </si>
  <si>
    <t>CH2023/02/42</t>
  </si>
  <si>
    <t>G0876258</t>
  </si>
  <si>
    <t>CH2023/02/41</t>
  </si>
  <si>
    <t>Limestone</t>
  </si>
  <si>
    <t>CH2023/02/40</t>
  </si>
  <si>
    <t>Suspected Cobalt Ore</t>
  </si>
  <si>
    <t>MDD</t>
  </si>
  <si>
    <t>G0807144</t>
  </si>
  <si>
    <t>CH2023/02/39</t>
  </si>
  <si>
    <t>Info-Shine Supplies</t>
  </si>
  <si>
    <t>G0420218</t>
  </si>
  <si>
    <t>CH2023/02/38</t>
  </si>
  <si>
    <t xml:space="preserve">Calcium Carbonate </t>
  </si>
  <si>
    <t>Blue Dream Inv. Ltd</t>
  </si>
  <si>
    <t>G0807229</t>
  </si>
  <si>
    <t>CH2023/02/37</t>
  </si>
  <si>
    <t>G0642999</t>
  </si>
  <si>
    <t>CH2023/02/36</t>
  </si>
  <si>
    <t>Anode Slimes</t>
  </si>
  <si>
    <t>MCM</t>
  </si>
  <si>
    <t>G0876207</t>
  </si>
  <si>
    <t>CH2023/02/35</t>
  </si>
  <si>
    <t>Sino Hydro Co</t>
  </si>
  <si>
    <t>G0876097</t>
  </si>
  <si>
    <t>CH2023/02/34</t>
  </si>
  <si>
    <t>Francis Sinkana</t>
  </si>
  <si>
    <t>G0876172</t>
  </si>
  <si>
    <t>CH2023/02/33</t>
  </si>
  <si>
    <t>Scirocco Enterprises Ltd</t>
  </si>
  <si>
    <t>G0876139</t>
  </si>
  <si>
    <t>CH2023/02/32</t>
  </si>
  <si>
    <t>Zinc Ore</t>
  </si>
  <si>
    <t>Mike Kapapa</t>
  </si>
  <si>
    <t>G0876082</t>
  </si>
  <si>
    <t>CH2023/02/30B</t>
  </si>
  <si>
    <t>Cu Ore</t>
  </si>
  <si>
    <t>Choolwe Mining</t>
  </si>
  <si>
    <t>CH2023/02/31</t>
  </si>
  <si>
    <t>CH2023/02/30</t>
  </si>
  <si>
    <t>G0876147</t>
  </si>
  <si>
    <t>CH2023/02/29</t>
  </si>
  <si>
    <t>Au/Cu Concentrate</t>
  </si>
  <si>
    <t>G0876102</t>
  </si>
  <si>
    <t>CH2023/02/28</t>
  </si>
  <si>
    <t>Ayub Nicklaa</t>
  </si>
  <si>
    <t>G0876121</t>
  </si>
  <si>
    <t>CH2023/02/27</t>
  </si>
  <si>
    <t>Afrisolution Mining</t>
  </si>
  <si>
    <t>G0876096</t>
  </si>
  <si>
    <t>CH2023/02/26</t>
  </si>
  <si>
    <t>G0876095</t>
  </si>
  <si>
    <t>CH2023/02/25</t>
  </si>
  <si>
    <t>85.00Kg</t>
  </si>
  <si>
    <t>G0876094</t>
  </si>
  <si>
    <t>CH2023/02/24</t>
  </si>
  <si>
    <t>440.00Kg</t>
  </si>
  <si>
    <t>Maamba Colliries</t>
  </si>
  <si>
    <t>G0876119</t>
  </si>
  <si>
    <t>CH2023/02/23</t>
  </si>
  <si>
    <t>Omax Ferro Alloys Ltd</t>
  </si>
  <si>
    <t>G0807203</t>
  </si>
  <si>
    <t>CH2023/02/22</t>
  </si>
  <si>
    <t>G0876091</t>
  </si>
  <si>
    <t>CH2023/02/21</t>
  </si>
  <si>
    <t>Champions Minerals Ltd</t>
  </si>
  <si>
    <t>G0876012</t>
  </si>
  <si>
    <t>CH2023/02/20</t>
  </si>
  <si>
    <t>Muduli</t>
  </si>
  <si>
    <t>G0876045</t>
  </si>
  <si>
    <t>CH2023/02/19</t>
  </si>
  <si>
    <t>Jones John Mwewa</t>
  </si>
  <si>
    <t>G0876019</t>
  </si>
  <si>
    <t>CH2023/02/18</t>
  </si>
  <si>
    <t>Mrs Ngosa</t>
  </si>
  <si>
    <t>G0875965</t>
  </si>
  <si>
    <t>CH2023/02/17</t>
  </si>
  <si>
    <t>Elimos Cooperation</t>
  </si>
  <si>
    <t>G0875994</t>
  </si>
  <si>
    <t>CH2023/02/16</t>
  </si>
  <si>
    <t>Powder-Cu Conc</t>
  </si>
  <si>
    <t>Zambia Police Ndola Central</t>
  </si>
  <si>
    <t>G0876004</t>
  </si>
  <si>
    <t>CH2023/02/15</t>
  </si>
  <si>
    <t>Cement Clinker</t>
  </si>
  <si>
    <t>Mpande Limestone Ltd</t>
  </si>
  <si>
    <t>G0807101</t>
  </si>
  <si>
    <t>CH2023/02/14</t>
  </si>
  <si>
    <t>5.00Kg</t>
  </si>
  <si>
    <t>Afrolife Plantation Ltd</t>
  </si>
  <si>
    <t>G0807140</t>
  </si>
  <si>
    <t>CH2023/02/13</t>
  </si>
  <si>
    <t>San He (Z) Ltd</t>
  </si>
  <si>
    <t>G0875962</t>
  </si>
  <si>
    <t>CH2023/02/12</t>
  </si>
  <si>
    <t>United Alloys (Z) Ltd</t>
  </si>
  <si>
    <t>G0875964</t>
  </si>
  <si>
    <t>CH2023/02/11</t>
  </si>
  <si>
    <t>Brian Banda</t>
  </si>
  <si>
    <t>G0875922</t>
  </si>
  <si>
    <t>CH2023/02/10B</t>
  </si>
  <si>
    <t>Minemac Ltd</t>
  </si>
  <si>
    <t>G0876002</t>
  </si>
  <si>
    <t>CH2023/02/10</t>
  </si>
  <si>
    <t>Kuma Inv. Co Ltd</t>
  </si>
  <si>
    <t>G0875949</t>
  </si>
  <si>
    <t>CH2023/02/09</t>
  </si>
  <si>
    <t>Clinker</t>
  </si>
  <si>
    <t>G0875946</t>
  </si>
  <si>
    <t>CH2023/02/08</t>
  </si>
  <si>
    <t>Crushed Stones</t>
  </si>
  <si>
    <t>Katima Stones Ltd</t>
  </si>
  <si>
    <t>G0875835</t>
  </si>
  <si>
    <t>CH2023/02/07B</t>
  </si>
  <si>
    <t>Cobalt Conc</t>
  </si>
  <si>
    <t>Zambia Police CB Division</t>
  </si>
  <si>
    <t>G0875841</t>
  </si>
  <si>
    <t>CH2023/02/07</t>
  </si>
  <si>
    <t>Tunda Minerals Ltd</t>
  </si>
  <si>
    <t>G0876000</t>
  </si>
  <si>
    <t>CH2023/02/06C</t>
  </si>
  <si>
    <t>Rocks</t>
  </si>
  <si>
    <t>Jeff Seta</t>
  </si>
  <si>
    <t>G0806742</t>
  </si>
  <si>
    <t>CH2023/02/06B</t>
  </si>
  <si>
    <t>Double Blue Inv. Ltd</t>
  </si>
  <si>
    <t>G0875875</t>
  </si>
  <si>
    <t>CH2023/02/06</t>
  </si>
  <si>
    <t>Cheleman Nsilima</t>
  </si>
  <si>
    <t>G0875883</t>
  </si>
  <si>
    <t>CH2023/02/05</t>
  </si>
  <si>
    <t>Cncentrate</t>
  </si>
  <si>
    <t>Zambia Police Service Solwezi</t>
  </si>
  <si>
    <t>G0875837</t>
  </si>
  <si>
    <t>CH2023/02/04</t>
  </si>
  <si>
    <t>Fort Jameson Gold Field</t>
  </si>
  <si>
    <t>G0807076</t>
  </si>
  <si>
    <t>CH2023/02/03</t>
  </si>
  <si>
    <t>Gold Bar</t>
  </si>
  <si>
    <t>Johevi Metal Dealers</t>
  </si>
  <si>
    <t>G0875826</t>
  </si>
  <si>
    <t>CH2023/02/02</t>
  </si>
  <si>
    <t>Brass</t>
  </si>
  <si>
    <t>Nasilele Kalimukwa</t>
  </si>
  <si>
    <t>G0875766</t>
  </si>
  <si>
    <t>CH2023/02/01</t>
  </si>
  <si>
    <t>15.00 Kg</t>
  </si>
  <si>
    <t>Rocks/Soils</t>
  </si>
  <si>
    <t>Kuando Mines &amp; Minerals Ltd</t>
  </si>
  <si>
    <t>Valuations</t>
  </si>
  <si>
    <t>96 Analyses</t>
  </si>
  <si>
    <t>27 Valuations</t>
  </si>
  <si>
    <t>G0807233</t>
  </si>
  <si>
    <t>CH2023/03/68</t>
  </si>
  <si>
    <t>*</t>
  </si>
  <si>
    <t>CH2023/03/67</t>
  </si>
  <si>
    <t>G0988595</t>
  </si>
  <si>
    <t>CH2023/03/66</t>
  </si>
  <si>
    <t>Jordan Fresh Farms Ltd</t>
  </si>
  <si>
    <t>G0955466</t>
  </si>
  <si>
    <t>CH2023/03/65</t>
  </si>
  <si>
    <t>CaCO3</t>
  </si>
  <si>
    <t>Calcite Limited</t>
  </si>
  <si>
    <t>CH2023/03/64</t>
  </si>
  <si>
    <t>Agness Mwape</t>
  </si>
  <si>
    <t>G0955456</t>
  </si>
  <si>
    <t>CH2023/03/63</t>
  </si>
  <si>
    <t>G0988531</t>
  </si>
  <si>
    <t>CH2023/03/62</t>
  </si>
  <si>
    <t>Mettalic Bar</t>
  </si>
  <si>
    <t>Mahanaim Commodities Ltd.</t>
  </si>
  <si>
    <t>G0988530</t>
  </si>
  <si>
    <t>CH2023/03/61</t>
  </si>
  <si>
    <t>Christine Nakwamba</t>
  </si>
  <si>
    <t>G0955442</t>
  </si>
  <si>
    <t>CH2023/03/60</t>
  </si>
  <si>
    <t>50.00Kg</t>
  </si>
  <si>
    <t>Pulverized</t>
  </si>
  <si>
    <t>C&amp;H Logistics &amp; Resources</t>
  </si>
  <si>
    <t>CH2023/03/59</t>
  </si>
  <si>
    <t>G0988492</t>
  </si>
  <si>
    <t>CH2023/03/58</t>
  </si>
  <si>
    <t>Londwe Saliba</t>
  </si>
  <si>
    <t>G0988491</t>
  </si>
  <si>
    <t>CH2023/03/57</t>
  </si>
  <si>
    <t>G0988486</t>
  </si>
  <si>
    <t>CH2023/03/56</t>
  </si>
  <si>
    <t>Afright &amp; Fright Logistics</t>
  </si>
  <si>
    <t>G0988487</t>
  </si>
  <si>
    <t>CH2023/03/55</t>
  </si>
  <si>
    <t>Teyaqu Gen. Trading Ltd.</t>
  </si>
  <si>
    <t>G0988490</t>
  </si>
  <si>
    <t>CH2023/03/54</t>
  </si>
  <si>
    <t>G0988556</t>
  </si>
  <si>
    <t>CH2023/03/53</t>
  </si>
  <si>
    <t>30.00Kg</t>
  </si>
  <si>
    <t>Mica</t>
  </si>
  <si>
    <t>Wi-pay Finance Ltd</t>
  </si>
  <si>
    <t>G0922488</t>
  </si>
  <si>
    <t>CH2023/03/52</t>
  </si>
  <si>
    <t>Quick Lime</t>
  </si>
  <si>
    <t>UMCIL</t>
  </si>
  <si>
    <t>G0955297</t>
  </si>
  <si>
    <t>CH2023/03/51</t>
  </si>
  <si>
    <t>Wayne Consultancy &amp; Resources</t>
  </si>
  <si>
    <t>G0955410</t>
  </si>
  <si>
    <t>CH2023/03/50</t>
  </si>
  <si>
    <t>Amarat Afghan Inv. Ltd.</t>
  </si>
  <si>
    <t>G0988211</t>
  </si>
  <si>
    <t>CH2023/03/49</t>
  </si>
  <si>
    <t>Belton Musumba</t>
  </si>
  <si>
    <t>G0988323</t>
  </si>
  <si>
    <t>CH2023/03/48</t>
  </si>
  <si>
    <t>G0988353</t>
  </si>
  <si>
    <t>CH2023/03/47</t>
  </si>
  <si>
    <t>Maaamba Collieries Ltd</t>
  </si>
  <si>
    <t>G0988266</t>
  </si>
  <si>
    <t>CH2023/03/46</t>
  </si>
  <si>
    <t>Daud Lulat</t>
  </si>
  <si>
    <t>G0988416</t>
  </si>
  <si>
    <t>CH2023/03/45</t>
  </si>
  <si>
    <t>Kutasha Mineral Ltd.</t>
  </si>
  <si>
    <t>G0988336</t>
  </si>
  <si>
    <t>CH2023/03/44</t>
  </si>
  <si>
    <t>Soils</t>
  </si>
  <si>
    <t>Investec Tech. Services Ltd.</t>
  </si>
  <si>
    <t>G0988341</t>
  </si>
  <si>
    <t>CH2023/03/43</t>
  </si>
  <si>
    <t>G0988240</t>
  </si>
  <si>
    <t>CH2023/03/42</t>
  </si>
  <si>
    <t>Yellow Link Import&amp; export</t>
  </si>
  <si>
    <t>G0988340</t>
  </si>
  <si>
    <t>CH2023/03/41</t>
  </si>
  <si>
    <t>Serenje Ferro Alloys Ltd</t>
  </si>
  <si>
    <t>G0988233</t>
  </si>
  <si>
    <t>CH2023/03/40</t>
  </si>
  <si>
    <t>10Kg</t>
  </si>
  <si>
    <t>Breakthrough Resources Ltd.</t>
  </si>
  <si>
    <t>G0988224</t>
  </si>
  <si>
    <t>CH2023/03/39</t>
  </si>
  <si>
    <t>G0988315</t>
  </si>
  <si>
    <t>CH2023/03/38</t>
  </si>
  <si>
    <t>Soil</t>
  </si>
  <si>
    <t>Zambia Police Ktk HQ</t>
  </si>
  <si>
    <t>G0955300</t>
  </si>
  <si>
    <t>CH2023/03/37</t>
  </si>
  <si>
    <t>Blaze Zimba</t>
  </si>
  <si>
    <t>G0988162</t>
  </si>
  <si>
    <t>CH2023/03/36</t>
  </si>
  <si>
    <t>Zambia Police</t>
  </si>
  <si>
    <t>G0988181</t>
  </si>
  <si>
    <t>CH2023/03/35</t>
  </si>
  <si>
    <t>Zambia Furnace Suppliers Ltd.</t>
  </si>
  <si>
    <t>G0988179</t>
  </si>
  <si>
    <t>CH2023/03/34</t>
  </si>
  <si>
    <t>Washed Coal</t>
  </si>
  <si>
    <t>Kemcore (Z) Ltd.</t>
  </si>
  <si>
    <t>G0988016</t>
  </si>
  <si>
    <t>CH2023/03/33</t>
  </si>
  <si>
    <t>Suhails Int. Ltd</t>
  </si>
  <si>
    <t>G0988104</t>
  </si>
  <si>
    <t>CH2023/03/32</t>
  </si>
  <si>
    <t>Hebany Commodities Ltd.</t>
  </si>
  <si>
    <t>G0988080</t>
  </si>
  <si>
    <t>CH2023/03/31</t>
  </si>
  <si>
    <t>Coal Tar</t>
  </si>
  <si>
    <t>San He (Z) Ltd.</t>
  </si>
  <si>
    <t>G0988074</t>
  </si>
  <si>
    <t>CH2023/03/30</t>
  </si>
  <si>
    <t>Copper ore</t>
  </si>
  <si>
    <t>G0988070</t>
  </si>
  <si>
    <t>CH2023/03/29</t>
  </si>
  <si>
    <t>Gelogical</t>
  </si>
  <si>
    <t>Augustine Zulu</t>
  </si>
  <si>
    <t>G0988050</t>
  </si>
  <si>
    <t>G0988051</t>
  </si>
  <si>
    <t>CH2023/03/28</t>
  </si>
  <si>
    <t>(0.4, 0.4, 0.3)Kg</t>
  </si>
  <si>
    <t>Uniturtle Industries (Z) Ltd</t>
  </si>
  <si>
    <t>G0987982</t>
  </si>
  <si>
    <t>CH2023/03/27</t>
  </si>
  <si>
    <t>Marrian Zulu</t>
  </si>
  <si>
    <t>G0988048</t>
  </si>
  <si>
    <t>CH2023/03/26</t>
  </si>
  <si>
    <t>Ferro-Manganese</t>
  </si>
  <si>
    <t>G0987966</t>
  </si>
  <si>
    <t>CH2023/03/25</t>
  </si>
  <si>
    <t>G0987965</t>
  </si>
  <si>
    <t>CH2023/03/24</t>
  </si>
  <si>
    <t>Unwashed Coal Fines</t>
  </si>
  <si>
    <t>G0987813</t>
  </si>
  <si>
    <t>CH2023/03/23</t>
  </si>
  <si>
    <t>ore</t>
  </si>
  <si>
    <t>Mpundu Mutale</t>
  </si>
  <si>
    <t>G0987884</t>
  </si>
  <si>
    <t>CH2023/03/22</t>
  </si>
  <si>
    <t>G0987914</t>
  </si>
  <si>
    <t>CH2023/03/21</t>
  </si>
  <si>
    <t>Peter Kapekele</t>
  </si>
  <si>
    <t>CH2023/03/20</t>
  </si>
  <si>
    <t>CH2023/03/19</t>
  </si>
  <si>
    <t>CH2023/03/18</t>
  </si>
  <si>
    <t>G0955224</t>
  </si>
  <si>
    <t>CH2023/03/17</t>
  </si>
  <si>
    <t>Neelkanth Lime Ltd</t>
  </si>
  <si>
    <t>G0987958</t>
  </si>
  <si>
    <t>CH2023/03/16</t>
  </si>
  <si>
    <t>Powder and  Rock Ores</t>
  </si>
  <si>
    <t>Zambia Police Service</t>
  </si>
  <si>
    <t>G0988078</t>
  </si>
  <si>
    <t>CH2023/03/15</t>
  </si>
  <si>
    <t>Rock</t>
  </si>
  <si>
    <t>Double Blue Inv.</t>
  </si>
  <si>
    <t>G0987979</t>
  </si>
  <si>
    <t>CH2023/03/14</t>
  </si>
  <si>
    <t>G0987886</t>
  </si>
  <si>
    <t>CH2023/03/13</t>
  </si>
  <si>
    <t>Vincent Samwinga</t>
  </si>
  <si>
    <t>G0987896</t>
  </si>
  <si>
    <t>CH2023/03/11</t>
  </si>
  <si>
    <t>Cam (Z) Ltd</t>
  </si>
  <si>
    <t>G08987901</t>
  </si>
  <si>
    <t>CH2023/03/10</t>
  </si>
  <si>
    <t>Mr Mack</t>
  </si>
  <si>
    <t>G0987910</t>
  </si>
  <si>
    <t>CH2023/03/09</t>
  </si>
  <si>
    <t>Ferro Alloys Cooperation Ltd</t>
  </si>
  <si>
    <t>G0955175</t>
  </si>
  <si>
    <t>CH2023/03/08</t>
  </si>
  <si>
    <t>G0987778</t>
  </si>
  <si>
    <t>CH2023/03/07</t>
  </si>
  <si>
    <t>Copper Conc</t>
  </si>
  <si>
    <t>G0875750</t>
  </si>
  <si>
    <t>CH2023/03/06</t>
  </si>
  <si>
    <t xml:space="preserve">Teta Metals </t>
  </si>
  <si>
    <t>G0987774</t>
  </si>
  <si>
    <t>CH2023/03/05</t>
  </si>
  <si>
    <t>David Nguluka</t>
  </si>
  <si>
    <t>G0987787</t>
  </si>
  <si>
    <t>CH2023/03/04</t>
  </si>
  <si>
    <t>Fluorite</t>
  </si>
  <si>
    <t>Zamfluospar Ltd</t>
  </si>
  <si>
    <t>CH2023/03/03</t>
  </si>
  <si>
    <t>Manganese Sugirite Rock</t>
  </si>
  <si>
    <t>Zambia Police HQ Kabwe</t>
  </si>
  <si>
    <t>G0987820</t>
  </si>
  <si>
    <t>CH2023/03/02</t>
  </si>
  <si>
    <t>76.00 Kg</t>
  </si>
  <si>
    <t>Rock Chips</t>
  </si>
  <si>
    <t>Goviex Uranium( Z)</t>
  </si>
  <si>
    <t>G0987770</t>
  </si>
  <si>
    <t>CH2023/03/01</t>
  </si>
  <si>
    <t>Jonathan Chisha</t>
  </si>
  <si>
    <t>Analysis</t>
  </si>
  <si>
    <t>G1094705</t>
  </si>
  <si>
    <t>CH2023/04/55</t>
  </si>
  <si>
    <t>ACM Ltd</t>
  </si>
  <si>
    <t>G1094770</t>
  </si>
  <si>
    <t>CH2023/04/54</t>
  </si>
  <si>
    <t>Africa Consolidated Mine</t>
  </si>
  <si>
    <t>G1094833</t>
  </si>
  <si>
    <t>CH2023/04/53</t>
  </si>
  <si>
    <t>Gold Bars</t>
  </si>
  <si>
    <t>Spin Mining Metals Ltd</t>
  </si>
  <si>
    <t>G1094779</t>
  </si>
  <si>
    <t>CH2023/04/52</t>
  </si>
  <si>
    <t>Bernad Musonda</t>
  </si>
  <si>
    <t>G0955730</t>
  </si>
  <si>
    <t>CH2023/04/51</t>
  </si>
  <si>
    <t>Clean Lime (Z) Co. Ltd</t>
  </si>
  <si>
    <t>G1094711</t>
  </si>
  <si>
    <t>CH2023/04/50</t>
  </si>
  <si>
    <t>Dr Samwinga</t>
  </si>
  <si>
    <t>G0955654</t>
  </si>
  <si>
    <t>CH2023/04/49</t>
  </si>
  <si>
    <t>Marble</t>
  </si>
  <si>
    <t>Silver Shell Ltd</t>
  </si>
  <si>
    <t>G1094735</t>
  </si>
  <si>
    <t>CH2023/04/48</t>
  </si>
  <si>
    <t>4.00 Kg</t>
  </si>
  <si>
    <t>Kuando Mines &amp; Minerals</t>
  </si>
  <si>
    <t>G1094759</t>
  </si>
  <si>
    <t>CH2023/04/47</t>
  </si>
  <si>
    <t>Chimetal (Z) Ltd</t>
  </si>
  <si>
    <t>G1094763</t>
  </si>
  <si>
    <t>CH2023/04/46</t>
  </si>
  <si>
    <t>G1094768</t>
  </si>
  <si>
    <t>CH2023/04/45</t>
  </si>
  <si>
    <t>Jeco Inv Ltd</t>
  </si>
  <si>
    <t>CH2023/04/44</t>
  </si>
  <si>
    <t>G1094703</t>
  </si>
  <si>
    <t>CH2023/04/43</t>
  </si>
  <si>
    <t>Copper Ore</t>
  </si>
  <si>
    <t>G0955675</t>
  </si>
  <si>
    <t>G0955676</t>
  </si>
  <si>
    <t>G0955677</t>
  </si>
  <si>
    <t>G0955678</t>
  </si>
  <si>
    <t>G0955679</t>
  </si>
  <si>
    <t>G0955680</t>
  </si>
  <si>
    <t>CH2023/04/42</t>
  </si>
  <si>
    <t>Kariba Minerals Ltd</t>
  </si>
  <si>
    <t>G1094720</t>
  </si>
  <si>
    <t>CH2023/04/41</t>
  </si>
  <si>
    <t>Investec Technical Services Ltd</t>
  </si>
  <si>
    <t>CH2023/04/40</t>
  </si>
  <si>
    <t>G0955716</t>
  </si>
  <si>
    <t>CH2023/04/39</t>
  </si>
  <si>
    <t>Anshan Inv Ltd</t>
  </si>
  <si>
    <t>CH2023/04/38</t>
  </si>
  <si>
    <t>Star Choice (Z) Ltd</t>
  </si>
  <si>
    <t>G0988513</t>
  </si>
  <si>
    <t>CH2023/04/37</t>
  </si>
  <si>
    <t>G1094644</t>
  </si>
  <si>
    <t>CH2023/04/36</t>
  </si>
  <si>
    <t>Max Global Ferro Alloys</t>
  </si>
  <si>
    <t>G1094606</t>
  </si>
  <si>
    <t>CH2023/04/35</t>
  </si>
  <si>
    <t>Mansa Women in Mining</t>
  </si>
  <si>
    <t>G1094503</t>
  </si>
  <si>
    <t>CH2023/04/34</t>
  </si>
  <si>
    <t>Sintek Limited</t>
  </si>
  <si>
    <t>G0955603</t>
  </si>
  <si>
    <t>CH2023/04/33</t>
  </si>
  <si>
    <t>Huacheng Mining</t>
  </si>
  <si>
    <t>G1094582</t>
  </si>
  <si>
    <t>CH2023/04/32</t>
  </si>
  <si>
    <t xml:space="preserve">Prinstin Minerals </t>
  </si>
  <si>
    <t>CH2023/04/31</t>
  </si>
  <si>
    <t>CH2023/04/30</t>
  </si>
  <si>
    <t>G0955604</t>
  </si>
  <si>
    <t>CH2023/04/29</t>
  </si>
  <si>
    <t>Makaliki Lubinda</t>
  </si>
  <si>
    <t>G0988612</t>
  </si>
  <si>
    <t>CH2023/04/28</t>
  </si>
  <si>
    <t>Richard Muchindu</t>
  </si>
  <si>
    <t>G1094506</t>
  </si>
  <si>
    <t>CH2023/04/27</t>
  </si>
  <si>
    <t>Maleli Kazika</t>
  </si>
  <si>
    <t>G1094518</t>
  </si>
  <si>
    <t>CH2023/04/26</t>
  </si>
  <si>
    <t>Cephas Kapenda</t>
  </si>
  <si>
    <t>G1094496</t>
  </si>
  <si>
    <t>CH2023/04/25</t>
  </si>
  <si>
    <t>Mr. Kimbonyi</t>
  </si>
  <si>
    <t>G0955597</t>
  </si>
  <si>
    <t>CH2023/04/24</t>
  </si>
  <si>
    <t>G1094487</t>
  </si>
  <si>
    <t>CH2023/04/23</t>
  </si>
  <si>
    <t>Vickis Supplies Ltd</t>
  </si>
  <si>
    <t>G1094473</t>
  </si>
  <si>
    <t>CH2023/04/22</t>
  </si>
  <si>
    <t>Semi-Processed Au Bullion</t>
  </si>
  <si>
    <t>Humphrey Namushoba</t>
  </si>
  <si>
    <t>G1094450</t>
  </si>
  <si>
    <t>CH2023/04/21</t>
  </si>
  <si>
    <t>Kalenga Marvin</t>
  </si>
  <si>
    <t>G0955567</t>
  </si>
  <si>
    <t>CH2023/04/20</t>
  </si>
  <si>
    <t>Datong Industry Corporation</t>
  </si>
  <si>
    <t>G0988697</t>
  </si>
  <si>
    <t>CH2023/04/19</t>
  </si>
  <si>
    <t>G0988696</t>
  </si>
  <si>
    <t>CH2023/04/18</t>
  </si>
  <si>
    <t>Zambia Police Kalomo</t>
  </si>
  <si>
    <t>G1094384</t>
  </si>
  <si>
    <t>CH2023/04/17</t>
  </si>
  <si>
    <t>G0988710</t>
  </si>
  <si>
    <t>CH2023/04/16</t>
  </si>
  <si>
    <t>Orden Hamoya</t>
  </si>
  <si>
    <t>G0988711</t>
  </si>
  <si>
    <t>CH2023/04/15</t>
  </si>
  <si>
    <t>Renew Co. Ltd</t>
  </si>
  <si>
    <t>G1094431</t>
  </si>
  <si>
    <t>CH2023/04/14</t>
  </si>
  <si>
    <t xml:space="preserve">Coal </t>
  </si>
  <si>
    <t>San He Manufacturing</t>
  </si>
  <si>
    <t>G0988669</t>
  </si>
  <si>
    <t>CH2023/04/13</t>
  </si>
  <si>
    <t>Brian Mbula</t>
  </si>
  <si>
    <t>G0988730</t>
  </si>
  <si>
    <t>CH2023/04/12</t>
  </si>
  <si>
    <t>G0988667</t>
  </si>
  <si>
    <t>CH2023/04/11</t>
  </si>
  <si>
    <t>Zambia Police Ndola</t>
  </si>
  <si>
    <t>CH2023/04/10</t>
  </si>
  <si>
    <t>Mwabombeni Resources Ltd</t>
  </si>
  <si>
    <t>G0987861</t>
  </si>
  <si>
    <t>CH2023/04/09</t>
  </si>
  <si>
    <t>Afrix Fright Logistics</t>
  </si>
  <si>
    <t>G0988676</t>
  </si>
  <si>
    <t>CH2023/04/06B</t>
  </si>
  <si>
    <t>PLR Projects (Z) Ltd</t>
  </si>
  <si>
    <t>G0988729</t>
  </si>
  <si>
    <t>CH2023/04/06</t>
  </si>
  <si>
    <t>Aurica Minerals Ltd</t>
  </si>
  <si>
    <t>G0955489</t>
  </si>
  <si>
    <t>CH2023/04/05B</t>
  </si>
  <si>
    <t>Info-Shine Supplies Ltd</t>
  </si>
  <si>
    <t>CH2023/04/08</t>
  </si>
  <si>
    <t>G1094389</t>
  </si>
  <si>
    <t>CH2023/04/07</t>
  </si>
  <si>
    <t>G0988677</t>
  </si>
  <si>
    <t>CH2023/04/05</t>
  </si>
  <si>
    <t>Jaswin Alloys Manufacturing</t>
  </si>
  <si>
    <t>G0988389</t>
  </si>
  <si>
    <t>CH2023/04/04</t>
  </si>
  <si>
    <t>Mgex (Z) Ltd</t>
  </si>
  <si>
    <t>G0988646</t>
  </si>
  <si>
    <t>CH2023/04/03</t>
  </si>
  <si>
    <t>Mable Rock</t>
  </si>
  <si>
    <t>Designer Rock (Z) Ltd</t>
  </si>
  <si>
    <t>CH2023/04/02</t>
  </si>
  <si>
    <t>G0955490</t>
  </si>
  <si>
    <t>CH2023/04/01</t>
  </si>
  <si>
    <t xml:space="preserve">Analyses </t>
  </si>
  <si>
    <t>G1154208</t>
  </si>
  <si>
    <t>CH2023/05/71</t>
  </si>
  <si>
    <t>Kasmond Mudenda</t>
  </si>
  <si>
    <t>G1095318</t>
  </si>
  <si>
    <t>CH2023/05/70</t>
  </si>
  <si>
    <t>80(Kg)</t>
  </si>
  <si>
    <t>Aggregate</t>
  </si>
  <si>
    <t>Motor Engine Ltd</t>
  </si>
  <si>
    <t>G1154194</t>
  </si>
  <si>
    <t>CH2023/05/69</t>
  </si>
  <si>
    <t>Khumba Exploration Ltd</t>
  </si>
  <si>
    <t>G1155102</t>
  </si>
  <si>
    <t>CH2023/05/67</t>
  </si>
  <si>
    <t>Tazmea Mining Ltd</t>
  </si>
  <si>
    <t>G1155103</t>
  </si>
  <si>
    <t>CH2023/05/66</t>
  </si>
  <si>
    <t>Captex Mining Ltd</t>
  </si>
  <si>
    <t>G1155099</t>
  </si>
  <si>
    <t>CH2023/05/65</t>
  </si>
  <si>
    <t>Metallic Silver Bars</t>
  </si>
  <si>
    <t>Kalemie Mining De Societe</t>
  </si>
  <si>
    <t>G1095279</t>
  </si>
  <si>
    <t>CH2023/05/64</t>
  </si>
  <si>
    <t>Soils/Stones</t>
  </si>
  <si>
    <t>Kalawanda Enterprises Ltd</t>
  </si>
  <si>
    <t>CH2023/05/63</t>
  </si>
  <si>
    <t>G1155106</t>
  </si>
  <si>
    <t>CH2023/05/62</t>
  </si>
  <si>
    <t>1.0(Kg)</t>
  </si>
  <si>
    <t>Bekazulu Mining Ltd</t>
  </si>
  <si>
    <t>G1154141</t>
  </si>
  <si>
    <t>CH2023/05/61</t>
  </si>
  <si>
    <t>Proff. Chanda</t>
  </si>
  <si>
    <t>G1095319</t>
  </si>
  <si>
    <t>CH2023/05/60</t>
  </si>
  <si>
    <t>Simon Situmbeko</t>
  </si>
  <si>
    <t>G1154037</t>
  </si>
  <si>
    <t>CH2023/05/59</t>
  </si>
  <si>
    <t>Fred Kayanga</t>
  </si>
  <si>
    <t>G1155071</t>
  </si>
  <si>
    <t>CH2023/05/58</t>
  </si>
  <si>
    <t>G1154091</t>
  </si>
  <si>
    <t>CH2023/05/57</t>
  </si>
  <si>
    <t>Mutali Chishimba</t>
  </si>
  <si>
    <t>G1154090</t>
  </si>
  <si>
    <t>CH2023/05/56</t>
  </si>
  <si>
    <t>Concentrate</t>
  </si>
  <si>
    <t>CH2023/05/55</t>
  </si>
  <si>
    <t>Suspected Copper Ore</t>
  </si>
  <si>
    <t>CH2023/05/54</t>
  </si>
  <si>
    <t>Suspected Gold Concentrate</t>
  </si>
  <si>
    <t>CH2023/05/53</t>
  </si>
  <si>
    <t>Copper Concentrate</t>
  </si>
  <si>
    <t>G1154036</t>
  </si>
  <si>
    <t>CH2023/05/52</t>
  </si>
  <si>
    <t>G1154030</t>
  </si>
  <si>
    <t>CH2023/05/51</t>
  </si>
  <si>
    <t>Xwena Mineral Resources</t>
  </si>
  <si>
    <t>G1154045</t>
  </si>
  <si>
    <t>CH2023/05/50</t>
  </si>
  <si>
    <t>Wamu Sibamba</t>
  </si>
  <si>
    <t>G1154065</t>
  </si>
  <si>
    <t>CH2023/05/49</t>
  </si>
  <si>
    <t>William Mwamba</t>
  </si>
  <si>
    <t>G1154139</t>
  </si>
  <si>
    <t>CH2023/05/48</t>
  </si>
  <si>
    <t>Dr. Kaoma</t>
  </si>
  <si>
    <t>G1154004</t>
  </si>
  <si>
    <t>CH2023/05/47</t>
  </si>
  <si>
    <t>Florence Chipili</t>
  </si>
  <si>
    <t>G1154006</t>
  </si>
  <si>
    <t>CH2023/05/46</t>
  </si>
  <si>
    <t>Tantalite</t>
  </si>
  <si>
    <t>Mumba Sambi</t>
  </si>
  <si>
    <t>G1095342</t>
  </si>
  <si>
    <t>CH2023/05/45</t>
  </si>
  <si>
    <t>Gu Cheng Inv</t>
  </si>
  <si>
    <t>G1095340</t>
  </si>
  <si>
    <t>CH2023/05/44</t>
  </si>
  <si>
    <t>Mr Joe Kawimbe</t>
  </si>
  <si>
    <t>G0955990</t>
  </si>
  <si>
    <t>CH2023/05/43</t>
  </si>
  <si>
    <t>New Crest Lime Ltd</t>
  </si>
  <si>
    <t>G1154066</t>
  </si>
  <si>
    <t>CH2023/05/42</t>
  </si>
  <si>
    <t>Nicklah Hangoma</t>
  </si>
  <si>
    <t>G1095304</t>
  </si>
  <si>
    <t>CH2023/05/41</t>
  </si>
  <si>
    <t>Kariko Inv. Ltd</t>
  </si>
  <si>
    <t>G1095292</t>
  </si>
  <si>
    <t>CH2023/05/40</t>
  </si>
  <si>
    <t>10(kg)</t>
  </si>
  <si>
    <t>CH2023/05/39</t>
  </si>
  <si>
    <t>CH2023/05/38</t>
  </si>
  <si>
    <t>CH2023/05/37</t>
  </si>
  <si>
    <t>CH2023/05/36</t>
  </si>
  <si>
    <t>G1095251</t>
  </si>
  <si>
    <t>CH2023/05/35</t>
  </si>
  <si>
    <t>G1095025</t>
  </si>
  <si>
    <t>CH2023/05/34</t>
  </si>
  <si>
    <t>Nswachu Resources Ltd</t>
  </si>
  <si>
    <t>G1095237</t>
  </si>
  <si>
    <t>CH2023/05/33</t>
  </si>
  <si>
    <t>Mishinga Mwelwa</t>
  </si>
  <si>
    <t>G0955920</t>
  </si>
  <si>
    <t>CH2023/05/32</t>
  </si>
  <si>
    <t>17,872.00(kg)</t>
  </si>
  <si>
    <t>G0955915</t>
  </si>
  <si>
    <t>CH2023/05/31</t>
  </si>
  <si>
    <t>17,897.00(kg)</t>
  </si>
  <si>
    <t>G0955953</t>
  </si>
  <si>
    <t>CH2023/05/30</t>
  </si>
  <si>
    <t>G1095210</t>
  </si>
  <si>
    <t>CH2023/05/29</t>
  </si>
  <si>
    <t>Kelvin Soper</t>
  </si>
  <si>
    <t>G0955926</t>
  </si>
  <si>
    <t>CH2023/05/28B</t>
  </si>
  <si>
    <t>Teo Doro</t>
  </si>
  <si>
    <t>G1095079</t>
  </si>
  <si>
    <t>CH2023/05/28</t>
  </si>
  <si>
    <t>Brian Moono</t>
  </si>
  <si>
    <t>G0955879</t>
  </si>
  <si>
    <t>CH2023/05/27</t>
  </si>
  <si>
    <t>Rock and Powder</t>
  </si>
  <si>
    <t>ZHP Non Ferrous Mining Ltd</t>
  </si>
  <si>
    <t>G1095187</t>
  </si>
  <si>
    <t>CH2023/05/26</t>
  </si>
  <si>
    <t>G1095220</t>
  </si>
  <si>
    <t>CH2023/05/25</t>
  </si>
  <si>
    <t>G1095194</t>
  </si>
  <si>
    <t>CH2023/05/24</t>
  </si>
  <si>
    <t>Metallic Bars</t>
  </si>
  <si>
    <t>Zambia Police Lusaka</t>
  </si>
  <si>
    <t>225 *</t>
  </si>
  <si>
    <t>G1095144</t>
  </si>
  <si>
    <t>CH2023/05/23</t>
  </si>
  <si>
    <t>G1095061</t>
  </si>
  <si>
    <t>CH2023/05/22</t>
  </si>
  <si>
    <t>Metallic Bar</t>
  </si>
  <si>
    <t>Klein Way Trading Ltd</t>
  </si>
  <si>
    <t>G0955893</t>
  </si>
  <si>
    <t>CH2023/05/21</t>
  </si>
  <si>
    <t>Champion Minerals Ltd</t>
  </si>
  <si>
    <t>G1095143</t>
  </si>
  <si>
    <t>CH2023/05/20</t>
  </si>
  <si>
    <t>G1095041</t>
  </si>
  <si>
    <t>CH2023/05/19</t>
  </si>
  <si>
    <t>Smart Mwape</t>
  </si>
  <si>
    <t>G1094878</t>
  </si>
  <si>
    <t>CH2023/05/17</t>
  </si>
  <si>
    <t>New Crest Mining Ltd</t>
  </si>
  <si>
    <t>CH2023/05/18</t>
  </si>
  <si>
    <t>G0955894</t>
  </si>
  <si>
    <t>CH2023/05/15B</t>
  </si>
  <si>
    <t>Africa Ferro Alloys</t>
  </si>
  <si>
    <t>G1094773</t>
  </si>
  <si>
    <t>CH2023/05/16</t>
  </si>
  <si>
    <t>Rontex Mineral Ltd</t>
  </si>
  <si>
    <t>G1095010</t>
  </si>
  <si>
    <t>CH2023/05/15</t>
  </si>
  <si>
    <t>Zamflouspar Ltd</t>
  </si>
  <si>
    <t>G1095009</t>
  </si>
  <si>
    <t>CH2023/05/14</t>
  </si>
  <si>
    <t>G0955873</t>
  </si>
  <si>
    <t>CH2023/05/13</t>
  </si>
  <si>
    <t>Rocks and Soils</t>
  </si>
  <si>
    <t>Gramiraj Inv Ltd</t>
  </si>
  <si>
    <t>G0955874</t>
  </si>
  <si>
    <t>CH2023/05/12</t>
  </si>
  <si>
    <t>G1094953</t>
  </si>
  <si>
    <t>CH2023/05/11</t>
  </si>
  <si>
    <t>Zambia Police Luanshya</t>
  </si>
  <si>
    <t>CH2023/05/10</t>
  </si>
  <si>
    <t>Beryllium Ore</t>
  </si>
  <si>
    <t>Maxeral Resources Ltd</t>
  </si>
  <si>
    <t>G0955825</t>
  </si>
  <si>
    <t>CH2023/05/09</t>
  </si>
  <si>
    <t>Keke Enterprises</t>
  </si>
  <si>
    <t>G1094913</t>
  </si>
  <si>
    <t>CH2023/05/08</t>
  </si>
  <si>
    <t>Mary Sakala</t>
  </si>
  <si>
    <t>G1094839</t>
  </si>
  <si>
    <t>CH2023/05/07</t>
  </si>
  <si>
    <t>G1094666</t>
  </si>
  <si>
    <t>CH2023/05/06</t>
  </si>
  <si>
    <t>Earthworks Resources Ltd</t>
  </si>
  <si>
    <t>G0955806</t>
  </si>
  <si>
    <t>CH2023/05/05</t>
  </si>
  <si>
    <t>G1094911</t>
  </si>
  <si>
    <t>CH2023/05/04</t>
  </si>
  <si>
    <t xml:space="preserve">Metallic </t>
  </si>
  <si>
    <t>Prince John Kafusha</t>
  </si>
  <si>
    <t>G0955805</t>
  </si>
  <si>
    <t>CH2023/05/03</t>
  </si>
  <si>
    <t>EDS Blue  Line Inv</t>
  </si>
  <si>
    <t>G1094643</t>
  </si>
  <si>
    <t>CH2023/05/02</t>
  </si>
  <si>
    <t>Sam Dokowe</t>
  </si>
  <si>
    <t>CH2023/05/01</t>
  </si>
  <si>
    <t>Mith Minerals</t>
  </si>
  <si>
    <t xml:space="preserve"> Valuations</t>
  </si>
  <si>
    <t>CH2023/06/70</t>
  </si>
  <si>
    <t>Florite</t>
  </si>
  <si>
    <t>Marvelous Mining Ltd</t>
  </si>
  <si>
    <t>G1155503</t>
  </si>
  <si>
    <t>CH2023/06/69</t>
  </si>
  <si>
    <t>Gemquest Mining &amp; Exploration</t>
  </si>
  <si>
    <t>G1230264</t>
  </si>
  <si>
    <t>CH2023/06/68</t>
  </si>
  <si>
    <t>Washed Coal Fines</t>
  </si>
  <si>
    <t>Maamba Collieries Ltd</t>
  </si>
  <si>
    <t>CH2023/06/67</t>
  </si>
  <si>
    <t>G1154978</t>
  </si>
  <si>
    <t>CH2023/06/66</t>
  </si>
  <si>
    <t>Patrick Mwangala</t>
  </si>
  <si>
    <t>G1155517</t>
  </si>
  <si>
    <t>CH2023/06/65</t>
  </si>
  <si>
    <t>Silico-manganese</t>
  </si>
  <si>
    <t>G1154945</t>
  </si>
  <si>
    <t>CH2023/06/64</t>
  </si>
  <si>
    <t>CH2023/06/63</t>
  </si>
  <si>
    <t>G1155506</t>
  </si>
  <si>
    <t>CH2023/06/62</t>
  </si>
  <si>
    <t>G1155487</t>
  </si>
  <si>
    <t>CH2023/06/61</t>
  </si>
  <si>
    <t xml:space="preserve">Nichrima Inv. </t>
  </si>
  <si>
    <t>G1154939</t>
  </si>
  <si>
    <t>CH2023/06/60</t>
  </si>
  <si>
    <t>Stephanie Mining Import &amp; Export</t>
  </si>
  <si>
    <t>G1154938</t>
  </si>
  <si>
    <t>CH2023/06/59</t>
  </si>
  <si>
    <t>GRC Inv. Ltd</t>
  </si>
  <si>
    <t>G1154905</t>
  </si>
  <si>
    <t>CH2023/06/58</t>
  </si>
  <si>
    <t>Lameck Muwowo</t>
  </si>
  <si>
    <t>G1155485</t>
  </si>
  <si>
    <t>CH2023/06/57</t>
  </si>
  <si>
    <t>Benchmark Mining</t>
  </si>
  <si>
    <t>CH2023/06/56</t>
  </si>
  <si>
    <t>CH2023/06/55</t>
  </si>
  <si>
    <t>CH2023/06/54</t>
  </si>
  <si>
    <t>G1155482</t>
  </si>
  <si>
    <t>CH2023/06/53</t>
  </si>
  <si>
    <t>G1155450</t>
  </si>
  <si>
    <t>CH2023/06/52</t>
  </si>
  <si>
    <t>G1155455</t>
  </si>
  <si>
    <t>CH2023/06/51</t>
  </si>
  <si>
    <t>Manganese oxide(Powder)</t>
  </si>
  <si>
    <t>G1155456</t>
  </si>
  <si>
    <t>CH2023/06/50</t>
  </si>
  <si>
    <t>Manganese Dioxide</t>
  </si>
  <si>
    <t>G1154865</t>
  </si>
  <si>
    <t>CH2023/06/49</t>
  </si>
  <si>
    <t>Mwitenda Matae</t>
  </si>
  <si>
    <t>CH2023/06/48</t>
  </si>
  <si>
    <t>Copper Chunk</t>
  </si>
  <si>
    <t>Zambia Police Service Chingola</t>
  </si>
  <si>
    <t>CH2023/06/47</t>
  </si>
  <si>
    <t>G1154784</t>
  </si>
  <si>
    <t>CH2023/06/46</t>
  </si>
  <si>
    <t>Luticas Nseluka</t>
  </si>
  <si>
    <t>G1154714</t>
  </si>
  <si>
    <t>CH2023/06/45</t>
  </si>
  <si>
    <t>Olipa Mulota</t>
  </si>
  <si>
    <t>G1154845</t>
  </si>
  <si>
    <t>Joseph Chibosha</t>
  </si>
  <si>
    <t>CH2023/06/44</t>
  </si>
  <si>
    <t>G1155429</t>
  </si>
  <si>
    <t>CH2023/06/43</t>
  </si>
  <si>
    <t>Calcium Carbonate Powder</t>
  </si>
  <si>
    <t>G1154811</t>
  </si>
  <si>
    <t>CH2023/06/42</t>
  </si>
  <si>
    <t>Kalahari Geoenergy Ltd</t>
  </si>
  <si>
    <t>G1154799</t>
  </si>
  <si>
    <t>CH2023/06/41</t>
  </si>
  <si>
    <t>G1155401</t>
  </si>
  <si>
    <t>CH2023/06/40</t>
  </si>
  <si>
    <t>CH2023/06/39</t>
  </si>
  <si>
    <t>G1154792</t>
  </si>
  <si>
    <t>CH2023/06/38</t>
  </si>
  <si>
    <t>Metalloy Company</t>
  </si>
  <si>
    <t>G1154683</t>
  </si>
  <si>
    <t>CH2023/06/37</t>
  </si>
  <si>
    <t>Tameg Enterprise Ltd</t>
  </si>
  <si>
    <t>G1154710</t>
  </si>
  <si>
    <t>CH2023/06/36</t>
  </si>
  <si>
    <t>Robert Chimula</t>
  </si>
  <si>
    <t>G1154716</t>
  </si>
  <si>
    <t>G0806541</t>
  </si>
  <si>
    <t>CH2023/06/35</t>
  </si>
  <si>
    <t>Hg Liquid</t>
  </si>
  <si>
    <t>G1154678</t>
  </si>
  <si>
    <t>CH2023/06/34</t>
  </si>
  <si>
    <t>G1154701</t>
  </si>
  <si>
    <t>Albert Malama</t>
  </si>
  <si>
    <t>CH2023/06/33</t>
  </si>
  <si>
    <t>G1154715</t>
  </si>
  <si>
    <t>CH2023/06/32</t>
  </si>
  <si>
    <t>Rock Granules</t>
  </si>
  <si>
    <t>G1154657</t>
  </si>
  <si>
    <t>CH2023/06/31</t>
  </si>
  <si>
    <t xml:space="preserve">Ores </t>
  </si>
  <si>
    <t>G1154626</t>
  </si>
  <si>
    <t>CH2023/06/30</t>
  </si>
  <si>
    <t>G1154361</t>
  </si>
  <si>
    <t>CH2023/06/29</t>
  </si>
  <si>
    <t>Ores/Soils</t>
  </si>
  <si>
    <t>Nobel Construction Ltd</t>
  </si>
  <si>
    <t>G1155308</t>
  </si>
  <si>
    <t>CH2023/06/28</t>
  </si>
  <si>
    <t>Bromo Kamizha</t>
  </si>
  <si>
    <t>G1154451</t>
  </si>
  <si>
    <t>CH2023/06/27</t>
  </si>
  <si>
    <t>Pulverised Silica</t>
  </si>
  <si>
    <t>Mary C. Daka</t>
  </si>
  <si>
    <t>G1154480</t>
  </si>
  <si>
    <t>CH2023/06/26</t>
  </si>
  <si>
    <t>Pulverised Gypsum Ore</t>
  </si>
  <si>
    <t>Unite Gypsum Invest. Ltd</t>
  </si>
  <si>
    <t>G1154580</t>
  </si>
  <si>
    <t>CH2023/06/25</t>
  </si>
  <si>
    <t>G1154443</t>
  </si>
  <si>
    <t>CH2023/06/24</t>
  </si>
  <si>
    <t>Nickson Simutowe</t>
  </si>
  <si>
    <t>G1155285</t>
  </si>
  <si>
    <t>CH2023/06/23</t>
  </si>
  <si>
    <t>G1154490</t>
  </si>
  <si>
    <t>CH2023/06/22</t>
  </si>
  <si>
    <t>G1154492</t>
  </si>
  <si>
    <t>CH2023/06/21</t>
  </si>
  <si>
    <t>G1154397</t>
  </si>
  <si>
    <t>CH2023/06/20</t>
  </si>
  <si>
    <t>Abraham N. Tembo</t>
  </si>
  <si>
    <t>G1154453</t>
  </si>
  <si>
    <t>CH2023/06/19</t>
  </si>
  <si>
    <t>Eden Import &amp; Export Co. Ltd</t>
  </si>
  <si>
    <t>G1155100</t>
  </si>
  <si>
    <t>CH2023/06/18</t>
  </si>
  <si>
    <t>Zinc Slag</t>
  </si>
  <si>
    <t>Aurum Ocean Ltd</t>
  </si>
  <si>
    <t>G1154442</t>
  </si>
  <si>
    <t>CH2023/06/17</t>
  </si>
  <si>
    <t>G1154231</t>
  </si>
  <si>
    <t>CH2023/06/16</t>
  </si>
  <si>
    <t>Ore/Soil</t>
  </si>
  <si>
    <t>Mutale Mulonda</t>
  </si>
  <si>
    <t>G1154413</t>
  </si>
  <si>
    <t>CH2023/06/15</t>
  </si>
  <si>
    <t>Suspected gold/copper soils</t>
  </si>
  <si>
    <t>G1155267</t>
  </si>
  <si>
    <t>CH2023/06/14</t>
  </si>
  <si>
    <t>CH2023/06/13</t>
  </si>
  <si>
    <t>CH2023/06/12</t>
  </si>
  <si>
    <t>CH2023/06/11</t>
  </si>
  <si>
    <t>G1154428</t>
  </si>
  <si>
    <t>CH2023/06/10</t>
  </si>
  <si>
    <t>Ng'ona Rambo Inv.</t>
  </si>
  <si>
    <t>G1154399</t>
  </si>
  <si>
    <t>CH2023/06/09</t>
  </si>
  <si>
    <t>Coarse Soil</t>
  </si>
  <si>
    <t>Rhodrick Chewe</t>
  </si>
  <si>
    <t>G1154401</t>
  </si>
  <si>
    <t>CH2023/06/08</t>
  </si>
  <si>
    <t>CH2023/06/07</t>
  </si>
  <si>
    <t>Alex Stewart Int.</t>
  </si>
  <si>
    <t>G1154054</t>
  </si>
  <si>
    <t>CH2023/06/06</t>
  </si>
  <si>
    <t>Bukema Mini</t>
  </si>
  <si>
    <t>G1154332</t>
  </si>
  <si>
    <t>CH2023/06/05</t>
  </si>
  <si>
    <t>Starlight Lao Minerals Int.</t>
  </si>
  <si>
    <t>G1154258</t>
  </si>
  <si>
    <t>CH2023/06/04</t>
  </si>
  <si>
    <t>Prof. E. Chanda</t>
  </si>
  <si>
    <t>G1154282</t>
  </si>
  <si>
    <t>CH2023/06/03</t>
  </si>
  <si>
    <t>Goldfield Mineral Energy Ltd</t>
  </si>
  <si>
    <t>G1155116</t>
  </si>
  <si>
    <t>CH2023/06/02</t>
  </si>
  <si>
    <t>Rocks/Sand</t>
  </si>
  <si>
    <t>Moyo M. Chilimo</t>
  </si>
  <si>
    <t>G1154229</t>
  </si>
  <si>
    <t>CH2023/06/01</t>
  </si>
  <si>
    <t>Analaysis</t>
  </si>
  <si>
    <t>G1155945</t>
  </si>
  <si>
    <t>CH2023/07/100</t>
  </si>
  <si>
    <t>Amsta Distributers</t>
  </si>
  <si>
    <t>G1231047</t>
  </si>
  <si>
    <t>CH2023/07/99</t>
  </si>
  <si>
    <t>Joyous Katemba</t>
  </si>
  <si>
    <t>G1230384</t>
  </si>
  <si>
    <t>CH2023/07/98</t>
  </si>
  <si>
    <t>G1231019</t>
  </si>
  <si>
    <t>Ferro-Silico-Manganese</t>
  </si>
  <si>
    <t>Alexanda Chanda</t>
  </si>
  <si>
    <t>G1231031</t>
  </si>
  <si>
    <t>CH2023/07/97</t>
  </si>
  <si>
    <t>Suspected Gold Nuggets</t>
  </si>
  <si>
    <t xml:space="preserve">Mukepa Enterprises </t>
  </si>
  <si>
    <t>CH2023/07/96</t>
  </si>
  <si>
    <t>Silico-Manganese</t>
  </si>
  <si>
    <t xml:space="preserve">African Ferro Alloys Ltd </t>
  </si>
  <si>
    <t>CH2023/07/95</t>
  </si>
  <si>
    <t>CH2023/07/94</t>
  </si>
  <si>
    <t>G1231112</t>
  </si>
  <si>
    <t>CH2023/07/93</t>
  </si>
  <si>
    <t>CH2023/07/92</t>
  </si>
  <si>
    <t>CH2023/07/91</t>
  </si>
  <si>
    <t>CH2023/07/90</t>
  </si>
  <si>
    <t>G1231113</t>
  </si>
  <si>
    <t>CH2023/07/89</t>
  </si>
  <si>
    <t>G1155923</t>
  </si>
  <si>
    <t>CH2023/07/88</t>
  </si>
  <si>
    <t>Coke</t>
  </si>
  <si>
    <t xml:space="preserve">Novel Ferro Alloys </t>
  </si>
  <si>
    <t>G1155921</t>
  </si>
  <si>
    <t>CH2023/07/87</t>
  </si>
  <si>
    <t>G1230992</t>
  </si>
  <si>
    <t>CH2023/07/86</t>
  </si>
  <si>
    <t>Whiteline Refinery Ltd</t>
  </si>
  <si>
    <t>G1230946</t>
  </si>
  <si>
    <t>CH2023/07/85</t>
  </si>
  <si>
    <t>Stone</t>
  </si>
  <si>
    <t>G1155881</t>
  </si>
  <si>
    <t>CH2023/07/84</t>
  </si>
  <si>
    <t>Clean Lime Zambia Co. Ltd</t>
  </si>
  <si>
    <t>G1155878</t>
  </si>
  <si>
    <t>CH2023/07/83</t>
  </si>
  <si>
    <t>CH2023/07/82</t>
  </si>
  <si>
    <t>Drill Cores</t>
  </si>
  <si>
    <t>Goviex Uranium (Z) Ltd</t>
  </si>
  <si>
    <t>G1155863</t>
  </si>
  <si>
    <t>CH2023/07/81</t>
  </si>
  <si>
    <t>Ntazana Akufuna</t>
  </si>
  <si>
    <t>CH2023/07/80</t>
  </si>
  <si>
    <t>Anshan Investments Ltd</t>
  </si>
  <si>
    <t>G0840259</t>
  </si>
  <si>
    <t>CH2023/07/79</t>
  </si>
  <si>
    <t>G1155862</t>
  </si>
  <si>
    <t>CH2023/07/78</t>
  </si>
  <si>
    <t>Spirov Holdings Ltd</t>
  </si>
  <si>
    <t>G1155843</t>
  </si>
  <si>
    <t>CH2023/07/77</t>
  </si>
  <si>
    <t>G1230750</t>
  </si>
  <si>
    <t>CH2023/07/76</t>
  </si>
  <si>
    <t>Brian Bwalya</t>
  </si>
  <si>
    <t>G1155791</t>
  </si>
  <si>
    <t>CH2023/07/75</t>
  </si>
  <si>
    <t>Ferro Silico-Manganese</t>
  </si>
  <si>
    <t>Datong Industry Corporation Ltd</t>
  </si>
  <si>
    <t>CH2023/07/74</t>
  </si>
  <si>
    <t>CH2023/07/73</t>
  </si>
  <si>
    <t>CH2023/07/72</t>
  </si>
  <si>
    <t>G1230511</t>
  </si>
  <si>
    <t>CH2023/07/71</t>
  </si>
  <si>
    <t>Soil and Plants</t>
  </si>
  <si>
    <t>Dr. Sam Mutiti</t>
  </si>
  <si>
    <t>G1230876</t>
  </si>
  <si>
    <t>CH2023/07/70</t>
  </si>
  <si>
    <t>Sand</t>
  </si>
  <si>
    <t>High Power Cables</t>
  </si>
  <si>
    <t>CH2023/07/69</t>
  </si>
  <si>
    <t>CH2023/07/68</t>
  </si>
  <si>
    <t>G1155928</t>
  </si>
  <si>
    <t>CH2023/07/67</t>
  </si>
  <si>
    <t>C0870842</t>
  </si>
  <si>
    <t>CH2023/07/66</t>
  </si>
  <si>
    <t>C0840466</t>
  </si>
  <si>
    <t>CH2023/07/65</t>
  </si>
  <si>
    <t>G1230853</t>
  </si>
  <si>
    <t>CH2023/07/64</t>
  </si>
  <si>
    <t>Arthur Macus Ltd</t>
  </si>
  <si>
    <t>G1155784</t>
  </si>
  <si>
    <t>CH2023/07/63</t>
  </si>
  <si>
    <t>Kuma Investments Company Ltd</t>
  </si>
  <si>
    <t>G1155783</t>
  </si>
  <si>
    <t>CH2023/07/62</t>
  </si>
  <si>
    <t>C0840470</t>
  </si>
  <si>
    <t>CH2023/07/61</t>
  </si>
  <si>
    <t>G1230778</t>
  </si>
  <si>
    <t>CH2023/07/60</t>
  </si>
  <si>
    <t>Zinc Ores</t>
  </si>
  <si>
    <t>Lavin Mining Ltd</t>
  </si>
  <si>
    <t>G1230777</t>
  </si>
  <si>
    <t>CH2023/07/59</t>
  </si>
  <si>
    <t>G1230773</t>
  </si>
  <si>
    <t>CH2023/07/58</t>
  </si>
  <si>
    <t>Kuma Mining Company Ltd</t>
  </si>
  <si>
    <t>G1230751</t>
  </si>
  <si>
    <t>CH2023/07/57</t>
  </si>
  <si>
    <t>Suspected Sugilite</t>
  </si>
  <si>
    <t>G1230569</t>
  </si>
  <si>
    <t>CH2023/07/56</t>
  </si>
  <si>
    <t>Bornface Kalyolyo</t>
  </si>
  <si>
    <t>CH2023/07/55</t>
  </si>
  <si>
    <t>G1155743</t>
  </si>
  <si>
    <t>CH2023/07/54</t>
  </si>
  <si>
    <t>Biney Solutions Ltd</t>
  </si>
  <si>
    <t>G1230695</t>
  </si>
  <si>
    <t>CH2023/07/53</t>
  </si>
  <si>
    <t>Opulent Wealthy Investment</t>
  </si>
  <si>
    <t>G1230666</t>
  </si>
  <si>
    <t>CH2023/07/52</t>
  </si>
  <si>
    <t>Conrad Chitambala</t>
  </si>
  <si>
    <t>CH2023/07/51</t>
  </si>
  <si>
    <t>Haucheng Mining (Z) Ltd</t>
  </si>
  <si>
    <t>CH2023/07/50</t>
  </si>
  <si>
    <t>CH2023/07/49</t>
  </si>
  <si>
    <t>CH2023/07/48</t>
  </si>
  <si>
    <t>G1155740</t>
  </si>
  <si>
    <t>CH2023/07/47</t>
  </si>
  <si>
    <t>CH2023/07/46</t>
  </si>
  <si>
    <t>Ferro Alloy Corporation Ltd</t>
  </si>
  <si>
    <t>G1155738</t>
  </si>
  <si>
    <t>CH2023/07/45</t>
  </si>
  <si>
    <t>CH2023/07/44</t>
  </si>
  <si>
    <t>ROCKS</t>
  </si>
  <si>
    <t>Kalomo Police Station</t>
  </si>
  <si>
    <t>CH2023/07/43</t>
  </si>
  <si>
    <t>CH2023/07/42</t>
  </si>
  <si>
    <t>G1230602</t>
  </si>
  <si>
    <t>CH2023/07/41</t>
  </si>
  <si>
    <t>G1230609</t>
  </si>
  <si>
    <t>CH2023/07/40</t>
  </si>
  <si>
    <t>Mary Cesa</t>
  </si>
  <si>
    <t xml:space="preserve">" </t>
  </si>
  <si>
    <t>G1155748</t>
  </si>
  <si>
    <t>CH2023/07/39</t>
  </si>
  <si>
    <t xml:space="preserve">Rocks  </t>
  </si>
  <si>
    <t>TCH E-Waste Ltd</t>
  </si>
  <si>
    <t>G1230652</t>
  </si>
  <si>
    <t>CH2023/07/38</t>
  </si>
  <si>
    <t>Incas Zambia Ltd</t>
  </si>
  <si>
    <t>G1230557</t>
  </si>
  <si>
    <t>CH2023/07/37</t>
  </si>
  <si>
    <t>G1155561</t>
  </si>
  <si>
    <t>CH2023/07/36</t>
  </si>
  <si>
    <t>Quartz(silica)</t>
  </si>
  <si>
    <t>Eden Import &amp; Export Ltd</t>
  </si>
  <si>
    <t>CH2023/07/35</t>
  </si>
  <si>
    <t>G1230518</t>
  </si>
  <si>
    <t>CH2023/07/34</t>
  </si>
  <si>
    <t>G1155663</t>
  </si>
  <si>
    <t>CH2023/07/33</t>
  </si>
  <si>
    <t>Anode Slimes (MCM/UM 749)</t>
  </si>
  <si>
    <t>Mopani Copper Mine</t>
  </si>
  <si>
    <t>G1155665</t>
  </si>
  <si>
    <t>CH2023/07/32</t>
  </si>
  <si>
    <t>Anode Slimes (MCM/UM 748)</t>
  </si>
  <si>
    <t>G1230564</t>
  </si>
  <si>
    <t>CH2023/07/31</t>
  </si>
  <si>
    <t>United Gypsum Inv. Ltd</t>
  </si>
  <si>
    <t>G1230461</t>
  </si>
  <si>
    <t>CH2023/07/30</t>
  </si>
  <si>
    <t>Lawrence Mukuka</t>
  </si>
  <si>
    <t>G1230595</t>
  </si>
  <si>
    <t>CH2023/07/29</t>
  </si>
  <si>
    <t>G1230539</t>
  </si>
  <si>
    <t>CH2023/07/28</t>
  </si>
  <si>
    <t>G1155630</t>
  </si>
  <si>
    <t>CH2023/07/27</t>
  </si>
  <si>
    <t>G1230500</t>
  </si>
  <si>
    <t>CH2023/07/26</t>
  </si>
  <si>
    <t>Universal Mining &amp; Chemical Ind. Ltd</t>
  </si>
  <si>
    <t>CH2023/07/25</t>
  </si>
  <si>
    <t>MgO-c Bricks</t>
  </si>
  <si>
    <t>G1230593</t>
  </si>
  <si>
    <t>CH2023/07/24</t>
  </si>
  <si>
    <t>Mastercom Mining Ltd</t>
  </si>
  <si>
    <t>G1230312</t>
  </si>
  <si>
    <t>CH2023/07/23</t>
  </si>
  <si>
    <t>Kenzam Ltd</t>
  </si>
  <si>
    <t>G1230311</t>
  </si>
  <si>
    <t>CH2023/07/22</t>
  </si>
  <si>
    <t>G1155621</t>
  </si>
  <si>
    <t>CH2023/07/21</t>
  </si>
  <si>
    <t>Kutasha</t>
  </si>
  <si>
    <t>G1230516</t>
  </si>
  <si>
    <t>CH2023/07/20</t>
  </si>
  <si>
    <t>CH2023/07/19</t>
  </si>
  <si>
    <t>CH2023/07/18</t>
  </si>
  <si>
    <t>CH2023/07/17</t>
  </si>
  <si>
    <t>CH2023/07/16</t>
  </si>
  <si>
    <t>G1230514</t>
  </si>
  <si>
    <t>CH2023/07/15</t>
  </si>
  <si>
    <t>Jaswin Alloys Manufacturing Limited</t>
  </si>
  <si>
    <t>CH2023/07/14</t>
  </si>
  <si>
    <t>CH2023/07/13</t>
  </si>
  <si>
    <t>CH2023/07/12</t>
  </si>
  <si>
    <t>CH2023/07/11</t>
  </si>
  <si>
    <t>G1230420</t>
  </si>
  <si>
    <t>CH2023/07/10</t>
  </si>
  <si>
    <t>Mclane</t>
  </si>
  <si>
    <t>G1230271</t>
  </si>
  <si>
    <t>CH2023/07/09</t>
  </si>
  <si>
    <t>Rocks &amp; Soil</t>
  </si>
  <si>
    <t>Beyond Borders Resources</t>
  </si>
  <si>
    <t>G1230512</t>
  </si>
  <si>
    <t>CH2023/07/07</t>
  </si>
  <si>
    <t>G1230385</t>
  </si>
  <si>
    <t>CH2023/07/06</t>
  </si>
  <si>
    <t>G1230398</t>
  </si>
  <si>
    <t>CH2023/07/05</t>
  </si>
  <si>
    <t>Incaz Investments Ltd</t>
  </si>
  <si>
    <t>G1230372</t>
  </si>
  <si>
    <t>CH2023/07/04</t>
  </si>
  <si>
    <t>Amosco Mining &amp; Gemstones</t>
  </si>
  <si>
    <t>CH2023/07/03</t>
  </si>
  <si>
    <t>Roan Minerals Resources Ltd</t>
  </si>
  <si>
    <t>G1230346</t>
  </si>
  <si>
    <t>CH2023/07/02</t>
  </si>
  <si>
    <t>G1155577</t>
  </si>
  <si>
    <t>CH2023/07/01</t>
  </si>
  <si>
    <t>Calcite</t>
  </si>
  <si>
    <t xml:space="preserve"> Analyses</t>
  </si>
  <si>
    <t>C0870932</t>
  </si>
  <si>
    <t>CH2023/08/95</t>
  </si>
  <si>
    <t>Galena</t>
  </si>
  <si>
    <t>Francis Sampa</t>
  </si>
  <si>
    <t>C0878999</t>
  </si>
  <si>
    <t>CH2023/08/94</t>
  </si>
  <si>
    <t>Omax Ferro Alloys (Z) Ltd</t>
  </si>
  <si>
    <t>G0247402</t>
  </si>
  <si>
    <t>CH2023/08/93</t>
  </si>
  <si>
    <t>G0247403</t>
  </si>
  <si>
    <t>CH2023/08/92</t>
  </si>
  <si>
    <t>C0879000</t>
  </si>
  <si>
    <t>CH2023/08/91</t>
  </si>
  <si>
    <t>Zambia Furnace Supplies Ltd</t>
  </si>
  <si>
    <t>G0247401</t>
  </si>
  <si>
    <t>CH2023/08/90</t>
  </si>
  <si>
    <t>Ferro Manganese</t>
  </si>
  <si>
    <t>G0247404</t>
  </si>
  <si>
    <t>CH2023/08/89</t>
  </si>
  <si>
    <t>Green Earth Metals Ltd</t>
  </si>
  <si>
    <t>C0870898</t>
  </si>
  <si>
    <t>CH2023/08/88</t>
  </si>
  <si>
    <t>Unite Alloys (Z) Ltd</t>
  </si>
  <si>
    <t>C0878903</t>
  </si>
  <si>
    <t>CH2023/08/87</t>
  </si>
  <si>
    <t>Fredrick Kasanga</t>
  </si>
  <si>
    <t>C0870878</t>
  </si>
  <si>
    <t>CH2023/08/86</t>
  </si>
  <si>
    <t>Zimzam Energy Resources</t>
  </si>
  <si>
    <t>C0878891</t>
  </si>
  <si>
    <t>CH2023/08/85</t>
  </si>
  <si>
    <t>Momentsky Company</t>
  </si>
  <si>
    <t>C0870864</t>
  </si>
  <si>
    <t>CH2023/08/84</t>
  </si>
  <si>
    <t>C0840483</t>
  </si>
  <si>
    <t>CH2023/08/83</t>
  </si>
  <si>
    <t>CH2023/08/82</t>
  </si>
  <si>
    <t>Ferro Silico Manganese</t>
  </si>
  <si>
    <t>Datong Industry Cooperation Ltd</t>
  </si>
  <si>
    <t>C0871175</t>
  </si>
  <si>
    <t>CH2023/08/81</t>
  </si>
  <si>
    <t>Chama Minerals</t>
  </si>
  <si>
    <t>C0871228</t>
  </si>
  <si>
    <t>CH2023/08/80</t>
  </si>
  <si>
    <t>African Pearl Estates LTd</t>
  </si>
  <si>
    <t>C0871236</t>
  </si>
  <si>
    <t>CH2023/08/79</t>
  </si>
  <si>
    <t>Copper Concentrates</t>
  </si>
  <si>
    <t>Johevi</t>
  </si>
  <si>
    <t>C0878854/55</t>
  </si>
  <si>
    <t>CH2023/08/78</t>
  </si>
  <si>
    <t>Copper Ores</t>
  </si>
  <si>
    <t>Eden Imports And Exports Ltd</t>
  </si>
  <si>
    <t>C0871219</t>
  </si>
  <si>
    <t>CH2023/08/77</t>
  </si>
  <si>
    <t xml:space="preserve">Goviex Uranium (Z) </t>
  </si>
  <si>
    <t>C0871203</t>
  </si>
  <si>
    <t>CH2023/08/76</t>
  </si>
  <si>
    <t>Blaqzel Coorporation Ltd</t>
  </si>
  <si>
    <t>C0870803</t>
  </si>
  <si>
    <t>CH2023/08/75</t>
  </si>
  <si>
    <t>C0840472</t>
  </si>
  <si>
    <t>CH2023/08/74</t>
  </si>
  <si>
    <t>C0871173</t>
  </si>
  <si>
    <t>CH2023/08/73</t>
  </si>
  <si>
    <t>Titan Grand Investments Ltd</t>
  </si>
  <si>
    <t>C0871147</t>
  </si>
  <si>
    <t>CH2023/08/72</t>
  </si>
  <si>
    <t>Palosha Investment</t>
  </si>
  <si>
    <t>C0871118</t>
  </si>
  <si>
    <t>CH2023/08/71</t>
  </si>
  <si>
    <t>Kamayouu</t>
  </si>
  <si>
    <t>CH2023/08/70</t>
  </si>
  <si>
    <t>C0870819</t>
  </si>
  <si>
    <t>CH2023/08/69</t>
  </si>
  <si>
    <t>C0840485</t>
  </si>
  <si>
    <t>CH2023/08/68</t>
  </si>
  <si>
    <t>C0871111</t>
  </si>
  <si>
    <t>CH2023/08/67</t>
  </si>
  <si>
    <t>Family Industries Mining</t>
  </si>
  <si>
    <t>C0871112</t>
  </si>
  <si>
    <t>CH2023/08/66</t>
  </si>
  <si>
    <t>Benson Chola</t>
  </si>
  <si>
    <t>C0871066</t>
  </si>
  <si>
    <t>CH2023/08/65</t>
  </si>
  <si>
    <t>Msalum Enterprise</t>
  </si>
  <si>
    <t>C0840440</t>
  </si>
  <si>
    <t>CH2023/08/64</t>
  </si>
  <si>
    <t>C0871048</t>
  </si>
  <si>
    <t>CH2023/08/63</t>
  </si>
  <si>
    <t>C0871059</t>
  </si>
  <si>
    <t>CH2023/08/62</t>
  </si>
  <si>
    <t>Kostantine Artmayer</t>
  </si>
  <si>
    <t>C0840412</t>
  </si>
  <si>
    <t>CH2023/08/61</t>
  </si>
  <si>
    <t>C0871102</t>
  </si>
  <si>
    <t>CH2023/08/60</t>
  </si>
  <si>
    <t>Ore/Metallic</t>
  </si>
  <si>
    <t>Zambia Police Service North Western</t>
  </si>
  <si>
    <t>CH2023/08/59</t>
  </si>
  <si>
    <t>C0840372</t>
  </si>
  <si>
    <t>CH2023/08/58</t>
  </si>
  <si>
    <t>C0871050</t>
  </si>
  <si>
    <t>CH2023/08/57</t>
  </si>
  <si>
    <t>Omax Global Ferro Alloys Ltd</t>
  </si>
  <si>
    <t>Not Processed</t>
  </si>
  <si>
    <t>CH2023/08/56</t>
  </si>
  <si>
    <t>C0840210</t>
  </si>
  <si>
    <t>CH2023/08/55</t>
  </si>
  <si>
    <t>C0871016</t>
  </si>
  <si>
    <t>CH2023/08/54</t>
  </si>
  <si>
    <t>C0840025</t>
  </si>
  <si>
    <t>CH2023/08/53</t>
  </si>
  <si>
    <t>Matthews Mvula</t>
  </si>
  <si>
    <t>CH2023/08/52</t>
  </si>
  <si>
    <t>C0840045</t>
  </si>
  <si>
    <t>CH2023/08/51</t>
  </si>
  <si>
    <t>Yavuz Kasap</t>
  </si>
  <si>
    <t>C0840182</t>
  </si>
  <si>
    <t>CH2023/08/50</t>
  </si>
  <si>
    <t>Sylvia Bubala Mang'ola</t>
  </si>
  <si>
    <t>CH2023/08/49</t>
  </si>
  <si>
    <t>CH2023/08/48</t>
  </si>
  <si>
    <t>C0871023</t>
  </si>
  <si>
    <t>CH2023/08/47</t>
  </si>
  <si>
    <t>Investec Technical Services</t>
  </si>
  <si>
    <t>C0840374</t>
  </si>
  <si>
    <t>CH2023/08/46</t>
  </si>
  <si>
    <t xml:space="preserve">Gold Bars </t>
  </si>
  <si>
    <t>Kontiki Enterprise</t>
  </si>
  <si>
    <t>C0840099</t>
  </si>
  <si>
    <t>CH2023/08/45</t>
  </si>
  <si>
    <t>Hadema Silica Sand Company Ltd</t>
  </si>
  <si>
    <t>C0840163</t>
  </si>
  <si>
    <t>CH2023/08/44</t>
  </si>
  <si>
    <t>Kapelo Enterprices Ltd</t>
  </si>
  <si>
    <t>CH2023/08/43</t>
  </si>
  <si>
    <t>Dangote Cement</t>
  </si>
  <si>
    <t>C0840143</t>
  </si>
  <si>
    <t>CH2023/08/42</t>
  </si>
  <si>
    <t>C0840142</t>
  </si>
  <si>
    <t>CH2023/08/41</t>
  </si>
  <si>
    <t>CH2023/08/40</t>
  </si>
  <si>
    <t>CH2023/08/39</t>
  </si>
  <si>
    <t>CH2023/08/38</t>
  </si>
  <si>
    <t>CH2023/08/37</t>
  </si>
  <si>
    <t>CH2023/08/36</t>
  </si>
  <si>
    <t>C0840102</t>
  </si>
  <si>
    <t>Faheids (Z) Ltd</t>
  </si>
  <si>
    <t>C0840106</t>
  </si>
  <si>
    <t>CH2023/08/35</t>
  </si>
  <si>
    <t>Iron ore</t>
  </si>
  <si>
    <t>Nabuzoka</t>
  </si>
  <si>
    <t>G1231250</t>
  </si>
  <si>
    <t>CH2023/08/34</t>
  </si>
  <si>
    <t>Aztec Mining Ltd</t>
  </si>
  <si>
    <t>C0840020</t>
  </si>
  <si>
    <t>CH2023/08/33</t>
  </si>
  <si>
    <t xml:space="preserve">Katima Stones </t>
  </si>
  <si>
    <t>-</t>
  </si>
  <si>
    <t>CH2023/08/32</t>
  </si>
  <si>
    <t>C0840319</t>
  </si>
  <si>
    <t>CH2023/08/31</t>
  </si>
  <si>
    <t>C0840040</t>
  </si>
  <si>
    <t>CH2023/08/30</t>
  </si>
  <si>
    <t>Lunda Siame</t>
  </si>
  <si>
    <t>G1231240</t>
  </si>
  <si>
    <t>CH2023/08/29</t>
  </si>
  <si>
    <t>Richard Banda</t>
  </si>
  <si>
    <t>C0840038</t>
  </si>
  <si>
    <t>CH2023/08/28</t>
  </si>
  <si>
    <t>CH2023/08/27</t>
  </si>
  <si>
    <t>Bekazulu</t>
  </si>
  <si>
    <t>C0840304</t>
  </si>
  <si>
    <t>CH2023/08/26</t>
  </si>
  <si>
    <t>Teodoro Ltd</t>
  </si>
  <si>
    <t>CH2023/08/25</t>
  </si>
  <si>
    <t>Metalloy Company Ltd</t>
  </si>
  <si>
    <t>CH2023/08/24</t>
  </si>
  <si>
    <t>CH2023/08/23</t>
  </si>
  <si>
    <t>CH2023/08/22</t>
  </si>
  <si>
    <t>G1231246</t>
  </si>
  <si>
    <t>CH2023/08/21</t>
  </si>
  <si>
    <t>CH2023/08/20</t>
  </si>
  <si>
    <t>G1231181</t>
  </si>
  <si>
    <t>CH2023/08/19</t>
  </si>
  <si>
    <t>Namuundwe Mining Cooperative</t>
  </si>
  <si>
    <t>G1231140</t>
  </si>
  <si>
    <t>CH2023/08/18</t>
  </si>
  <si>
    <t>CH2023/08/17</t>
  </si>
  <si>
    <t>Drug Enfocement Commission</t>
  </si>
  <si>
    <t>CH2023/08/16</t>
  </si>
  <si>
    <t>G1231166</t>
  </si>
  <si>
    <t>CH2023/08/15</t>
  </si>
  <si>
    <t>C0840264</t>
  </si>
  <si>
    <t>CH2023/08/14</t>
  </si>
  <si>
    <t>G1231185</t>
  </si>
  <si>
    <t>CH2023/08/13</t>
  </si>
  <si>
    <t>Kaka Eagles Resources Ltd</t>
  </si>
  <si>
    <t>G1231186</t>
  </si>
  <si>
    <t>CH2023/08/12</t>
  </si>
  <si>
    <t>G1231187</t>
  </si>
  <si>
    <t>CH2023/08/11</t>
  </si>
  <si>
    <t>G1231188</t>
  </si>
  <si>
    <t>CH2023/08/10</t>
  </si>
  <si>
    <t>Zamfluospar Mining Ltd</t>
  </si>
  <si>
    <t>CH2023/08/09</t>
  </si>
  <si>
    <t>Mary Clayer Daka</t>
  </si>
  <si>
    <t>G1231147</t>
  </si>
  <si>
    <t>CH2023/08/08</t>
  </si>
  <si>
    <t>CH2023/08/07</t>
  </si>
  <si>
    <t>CH2023/08/06</t>
  </si>
  <si>
    <t>CH2023/08/05</t>
  </si>
  <si>
    <t>G1155990</t>
  </si>
  <si>
    <t>CH2023/08/04</t>
  </si>
  <si>
    <t>G1231121</t>
  </si>
  <si>
    <t>CH2023/08/03</t>
  </si>
  <si>
    <t>Maggie Vries</t>
  </si>
  <si>
    <t>G1231108</t>
  </si>
  <si>
    <t>CH2023/08/02</t>
  </si>
  <si>
    <t>Imaza Building Contractors Ltd</t>
  </si>
  <si>
    <t>G1231105</t>
  </si>
  <si>
    <t>CH2023/08/01</t>
  </si>
  <si>
    <t>Marving Mining Ltd</t>
  </si>
  <si>
    <t>E5815309</t>
  </si>
  <si>
    <t>CH2023/09/99</t>
  </si>
  <si>
    <t>E5855050</t>
  </si>
  <si>
    <t>CH2023/09/97</t>
  </si>
  <si>
    <t>E5855058</t>
  </si>
  <si>
    <t>CH2023/09/96</t>
  </si>
  <si>
    <t>Wang</t>
  </si>
  <si>
    <t>C0896220</t>
  </si>
  <si>
    <t>CH2023/09/95</t>
  </si>
  <si>
    <t>Malcom Gold Mining Ltd</t>
  </si>
  <si>
    <t>C0870880</t>
  </si>
  <si>
    <t>CH2023/09/94</t>
  </si>
  <si>
    <t>Gemquest</t>
  </si>
  <si>
    <t>E5815406</t>
  </si>
  <si>
    <t>Nuggets</t>
  </si>
  <si>
    <t>National Parks &amp; wildlife</t>
  </si>
  <si>
    <t>C0896074</t>
  </si>
  <si>
    <t>CH2023/09/93</t>
  </si>
  <si>
    <t>C0896215</t>
  </si>
  <si>
    <t>CH2023/09/92</t>
  </si>
  <si>
    <t>Quartz</t>
  </si>
  <si>
    <t>E5855018</t>
  </si>
  <si>
    <t>CH2023/09/91</t>
  </si>
  <si>
    <t xml:space="preserve">Rock Chips </t>
  </si>
  <si>
    <t>C0896223</t>
  </si>
  <si>
    <t>CH2023/09/90</t>
  </si>
  <si>
    <t>Gold Nuggets</t>
  </si>
  <si>
    <t>Green Resources</t>
  </si>
  <si>
    <t>C0896204</t>
  </si>
  <si>
    <t>CH2023/09/89</t>
  </si>
  <si>
    <t xml:space="preserve">Suspected Gold </t>
  </si>
  <si>
    <t>DEC</t>
  </si>
  <si>
    <t>C0896221</t>
  </si>
  <si>
    <t>CH2023/09/88</t>
  </si>
  <si>
    <t>Paul Zimba</t>
  </si>
  <si>
    <t>C0896209</t>
  </si>
  <si>
    <t>CH2023/09/87</t>
  </si>
  <si>
    <t>Ferro Silicon</t>
  </si>
  <si>
    <t>CH2023/09/86</t>
  </si>
  <si>
    <t>C0896242</t>
  </si>
  <si>
    <t>CH2023/09/85</t>
  </si>
  <si>
    <t>C0896240</t>
  </si>
  <si>
    <t>CH2023/09/84</t>
  </si>
  <si>
    <t>C0896239</t>
  </si>
  <si>
    <t>CH2023/09/83</t>
  </si>
  <si>
    <t>Black Powder Mineral Material</t>
  </si>
  <si>
    <t>CH2023/09/82</t>
  </si>
  <si>
    <t>C0896062</t>
  </si>
  <si>
    <t>CH2023/09/81</t>
  </si>
  <si>
    <t>Kebby Syankwilimba</t>
  </si>
  <si>
    <t>E5815336</t>
  </si>
  <si>
    <t>CH2023/09/80</t>
  </si>
  <si>
    <t xml:space="preserve">Calcite Ltd </t>
  </si>
  <si>
    <t>E5815329</t>
  </si>
  <si>
    <t>CH2023/09/79</t>
  </si>
  <si>
    <t>CH2023/09/78</t>
  </si>
  <si>
    <t>C0896126</t>
  </si>
  <si>
    <t>CH2023/09/77</t>
  </si>
  <si>
    <t>Silico Manganese</t>
  </si>
  <si>
    <t>Jaswin Alloys Manufacturing Ltd</t>
  </si>
  <si>
    <t>E5815317</t>
  </si>
  <si>
    <t>CH2023/09/76</t>
  </si>
  <si>
    <t>E5815307</t>
  </si>
  <si>
    <t>CH2023/09/75</t>
  </si>
  <si>
    <t>Kanwakatali Mines Ltd</t>
  </si>
  <si>
    <t>E5815303</t>
  </si>
  <si>
    <t>CH2023/09/74</t>
  </si>
  <si>
    <t>C0896085</t>
  </si>
  <si>
    <t>CH2023/09/73</t>
  </si>
  <si>
    <t>CH2023/09/72</t>
  </si>
  <si>
    <t>CH2023/09/71</t>
  </si>
  <si>
    <t>CH2023/09/70</t>
  </si>
  <si>
    <t>E5815734</t>
  </si>
  <si>
    <t>CH2023/09/69</t>
  </si>
  <si>
    <t>C0896083</t>
  </si>
  <si>
    <t>CH2023/09/68</t>
  </si>
  <si>
    <t>E5815702</t>
  </si>
  <si>
    <t>CH2023/09/67</t>
  </si>
  <si>
    <t>Katupa Morten</t>
  </si>
  <si>
    <t>C0896069</t>
  </si>
  <si>
    <t>Stephane Mining Imports &amp; Exports</t>
  </si>
  <si>
    <t>E5815719</t>
  </si>
  <si>
    <t>CH2023/09/66</t>
  </si>
  <si>
    <t>E5815722</t>
  </si>
  <si>
    <t>CH2023/09/65</t>
  </si>
  <si>
    <t>E5815724</t>
  </si>
  <si>
    <t>CH2023/09/64</t>
  </si>
  <si>
    <t>Richard Phiri</t>
  </si>
  <si>
    <t>E5815720</t>
  </si>
  <si>
    <t>CH2023/09/63</t>
  </si>
  <si>
    <t>G0351998</t>
  </si>
  <si>
    <t>CH2023/09/62</t>
  </si>
  <si>
    <t>E5815701</t>
  </si>
  <si>
    <t>CH2023/09/61</t>
  </si>
  <si>
    <t>Natural Gypsum</t>
  </si>
  <si>
    <t>E5815709</t>
  </si>
  <si>
    <t>CH2023/09/60</t>
  </si>
  <si>
    <t>Elimo General Dealers</t>
  </si>
  <si>
    <t>E5815711</t>
  </si>
  <si>
    <t>CH2023/09/59</t>
  </si>
  <si>
    <t>Micheal</t>
  </si>
  <si>
    <t>G0351986</t>
  </si>
  <si>
    <t>CH2023/09/58</t>
  </si>
  <si>
    <t>G0351987</t>
  </si>
  <si>
    <t>CH2023/09/57</t>
  </si>
  <si>
    <t>G0351982</t>
  </si>
  <si>
    <t>CH2023/09/56</t>
  </si>
  <si>
    <t>Quick LIme</t>
  </si>
  <si>
    <t>Newcrest Lime Ltd</t>
  </si>
  <si>
    <t>CH2023/09/55</t>
  </si>
  <si>
    <t>S6497732</t>
  </si>
  <si>
    <t>CH2023/09/54</t>
  </si>
  <si>
    <t>Lime Stone</t>
  </si>
  <si>
    <t>E5815646</t>
  </si>
  <si>
    <t>CH2023/09/53</t>
  </si>
  <si>
    <t>S6497739</t>
  </si>
  <si>
    <t>CH2023/09/52</t>
  </si>
  <si>
    <t>G0351941</t>
  </si>
  <si>
    <t>CH2023/09/51</t>
  </si>
  <si>
    <t>Coal tar</t>
  </si>
  <si>
    <t>E5815506</t>
  </si>
  <si>
    <t>CH2023/09/50</t>
  </si>
  <si>
    <t>Prof. Mwaba</t>
  </si>
  <si>
    <t>E5815621</t>
  </si>
  <si>
    <t>CH2023/09/49</t>
  </si>
  <si>
    <t>G0351906</t>
  </si>
  <si>
    <t>CH2023/09/48</t>
  </si>
  <si>
    <t>E5815587</t>
  </si>
  <si>
    <t>CH2023/09/47</t>
  </si>
  <si>
    <t>Krystal Tune Int. (Z) Ltd</t>
  </si>
  <si>
    <t>S6497723</t>
  </si>
  <si>
    <t>CH2023/09/46</t>
  </si>
  <si>
    <t>Mopani Copper Mines</t>
  </si>
  <si>
    <t>S6497724</t>
  </si>
  <si>
    <t>CH2023/09/45</t>
  </si>
  <si>
    <t>E5815599</t>
  </si>
  <si>
    <t>CH2023/09/44</t>
  </si>
  <si>
    <t>CH2023/09/43</t>
  </si>
  <si>
    <t>CH2023/09/42</t>
  </si>
  <si>
    <t>E5815572</t>
  </si>
  <si>
    <t>CH2023/09/41</t>
  </si>
  <si>
    <t xml:space="preserve">  Ore </t>
  </si>
  <si>
    <t>E5815553</t>
  </si>
  <si>
    <t>CH2023/09/40</t>
  </si>
  <si>
    <t>Chanda Mulenga</t>
  </si>
  <si>
    <t>E5815548</t>
  </si>
  <si>
    <t>CH2023/09/39</t>
  </si>
  <si>
    <t>E5815521</t>
  </si>
  <si>
    <t>CH2023/09/38</t>
  </si>
  <si>
    <t>S6497745</t>
  </si>
  <si>
    <t>CH2023/09/37</t>
  </si>
  <si>
    <t>NEELKANTH LIME LTD</t>
  </si>
  <si>
    <t>S6497746</t>
  </si>
  <si>
    <t>CH2023/09/36</t>
  </si>
  <si>
    <t>E5815546</t>
  </si>
  <si>
    <t>CH2023/09/35</t>
  </si>
  <si>
    <t>E5815514</t>
  </si>
  <si>
    <t>CH2023/09/34</t>
  </si>
  <si>
    <t>CH2023/09/33</t>
  </si>
  <si>
    <t>CH2023/09/32</t>
  </si>
  <si>
    <t>CH2023/09/31</t>
  </si>
  <si>
    <t>CH2023/09/30</t>
  </si>
  <si>
    <t>CH2023/09/29</t>
  </si>
  <si>
    <t>CH2023/09/28</t>
  </si>
  <si>
    <t>CH2023/09/27</t>
  </si>
  <si>
    <t>S6497676</t>
  </si>
  <si>
    <t>CH2023/09/26</t>
  </si>
  <si>
    <t>E5815541</t>
  </si>
  <si>
    <t>CH2023/09/25</t>
  </si>
  <si>
    <t>CH2023/09/24</t>
  </si>
  <si>
    <t>CH2023/09/23</t>
  </si>
  <si>
    <t>G0247547</t>
  </si>
  <si>
    <t>CH2023/09/22</t>
  </si>
  <si>
    <t>United Gypsum Mine Ltd</t>
  </si>
  <si>
    <t>G0247537</t>
  </si>
  <si>
    <t>CH2023/09/21</t>
  </si>
  <si>
    <t>Blue Sky Mining</t>
  </si>
  <si>
    <t>E5815509</t>
  </si>
  <si>
    <t>CH2023/09/20</t>
  </si>
  <si>
    <t>Camco Mining (Z)</t>
  </si>
  <si>
    <t>E5815547</t>
  </si>
  <si>
    <t>CH2023/09/19</t>
  </si>
  <si>
    <t>Kemcore (Z) Ltd</t>
  </si>
  <si>
    <t>G0247541</t>
  </si>
  <si>
    <t>CH2023/09/18</t>
  </si>
  <si>
    <t>Suspected Gold Conc.</t>
  </si>
  <si>
    <t>CH2023/09/17</t>
  </si>
  <si>
    <t>Suspected Copper Ores</t>
  </si>
  <si>
    <t>G0247527</t>
  </si>
  <si>
    <t>CH2023/09/16</t>
  </si>
  <si>
    <t>Kiichi Bwalya</t>
  </si>
  <si>
    <t>G0247453</t>
  </si>
  <si>
    <t>CH2023/09/15</t>
  </si>
  <si>
    <t>Ovmar Ganesse</t>
  </si>
  <si>
    <t>C0870986</t>
  </si>
  <si>
    <t>CH2023/09/14</t>
  </si>
  <si>
    <t>Samuel Ngoma</t>
  </si>
  <si>
    <t>G0247499</t>
  </si>
  <si>
    <t>CH2023/09/13</t>
  </si>
  <si>
    <t>K. Muchindika</t>
  </si>
  <si>
    <t>CH2023/09/12</t>
  </si>
  <si>
    <t>CH2023/09/11</t>
  </si>
  <si>
    <t>C0870983</t>
  </si>
  <si>
    <t>CH2023/09/10</t>
  </si>
  <si>
    <t>CH2023/09/09</t>
  </si>
  <si>
    <t xml:space="preserve">Mwambula Mayaka </t>
  </si>
  <si>
    <t>C0870957</t>
  </si>
  <si>
    <t>CH2023/09/08</t>
  </si>
  <si>
    <t>G0247457</t>
  </si>
  <si>
    <t>CH2023/09/07</t>
  </si>
  <si>
    <t>Milstead Mabote</t>
  </si>
  <si>
    <t>G0247429</t>
  </si>
  <si>
    <t>CH2023/09/06</t>
  </si>
  <si>
    <t>Industrial Mica</t>
  </si>
  <si>
    <t>Empire Rock (Z) Ltd</t>
  </si>
  <si>
    <t>C0870940</t>
  </si>
  <si>
    <t>CH2023/09/05</t>
  </si>
  <si>
    <t>Handyman's Lime</t>
  </si>
  <si>
    <t>G0247431</t>
  </si>
  <si>
    <t>CH2023/09/04</t>
  </si>
  <si>
    <t>CH2023/09/03</t>
  </si>
  <si>
    <t>CH2023/09/02</t>
  </si>
  <si>
    <t>G0247430</t>
  </si>
  <si>
    <t>CH2023/09/01</t>
  </si>
  <si>
    <t># Of Samples</t>
  </si>
  <si>
    <t>104 Analyses</t>
  </si>
  <si>
    <t>104 valuations (online)</t>
  </si>
  <si>
    <t>Total</t>
  </si>
  <si>
    <t>CH2023/10/59</t>
  </si>
  <si>
    <t>Maamba Collieries Limited</t>
  </si>
  <si>
    <t>N/A</t>
  </si>
  <si>
    <t>Gold Ores</t>
  </si>
  <si>
    <t>CH2023/10/58</t>
  </si>
  <si>
    <t>CH2023/10/57</t>
  </si>
  <si>
    <t>CH2023/10/56</t>
  </si>
  <si>
    <t>Drug Enforcement Commission</t>
  </si>
  <si>
    <t>CH2023/10/55</t>
  </si>
  <si>
    <t>Royd Musonda</t>
  </si>
  <si>
    <t>CH2023/10/54</t>
  </si>
  <si>
    <t>CH2023/10/53</t>
  </si>
  <si>
    <t>Huacheng Mining (Z) Limited</t>
  </si>
  <si>
    <t>CH2023/10/52</t>
  </si>
  <si>
    <t>Dr. Vincent Samwinga</t>
  </si>
  <si>
    <t>CH2023/10/51</t>
  </si>
  <si>
    <t>Ta/Nb Ore</t>
  </si>
  <si>
    <t>Sobersee Minerals &amp; Investment</t>
  </si>
  <si>
    <t>CH2023/10/50</t>
  </si>
  <si>
    <t>CH2023/10/49</t>
  </si>
  <si>
    <t>CH2023/10/48</t>
  </si>
  <si>
    <t>2 Kg</t>
  </si>
  <si>
    <t>Cobalt Concentrates</t>
  </si>
  <si>
    <t>Active Equities</t>
  </si>
  <si>
    <t>CH2023/10/47</t>
  </si>
  <si>
    <t>CH2023/10/46</t>
  </si>
  <si>
    <t>Mutale Chileshe</t>
  </si>
  <si>
    <t>CH2023/10/45</t>
  </si>
  <si>
    <t>CH2023/10/44</t>
  </si>
  <si>
    <t>CH2023/10/43</t>
  </si>
  <si>
    <t>Julius Mwale</t>
  </si>
  <si>
    <t>CH2023/10/42</t>
  </si>
  <si>
    <t>Lead Ingot</t>
  </si>
  <si>
    <t>Zambia Police Service NW</t>
  </si>
  <si>
    <t>CH2023/10/41</t>
  </si>
  <si>
    <t>Copper Cathodes</t>
  </si>
  <si>
    <t>Zambia Police Service LSK</t>
  </si>
  <si>
    <t>CH2023/10/40</t>
  </si>
  <si>
    <t>Alfred Chisenga</t>
  </si>
  <si>
    <t>CH2023/10/39</t>
  </si>
  <si>
    <t>Joseph Khonaye</t>
  </si>
  <si>
    <t>CH2023/10/38</t>
  </si>
  <si>
    <t>Mopane Energy Zambia Limited</t>
  </si>
  <si>
    <t>CH2023/10/37</t>
  </si>
  <si>
    <t>S5573742</t>
  </si>
  <si>
    <t>Iron Ore</t>
  </si>
  <si>
    <t>Zambia Police Service Mansa</t>
  </si>
  <si>
    <t>CH2023/10/36</t>
  </si>
  <si>
    <t>S5705312</t>
  </si>
  <si>
    <t>CH2023/10/35</t>
  </si>
  <si>
    <t>S5705311</t>
  </si>
  <si>
    <t>CH2023/10/34</t>
  </si>
  <si>
    <t>S5705310</t>
  </si>
  <si>
    <t>CH2023/10/33</t>
  </si>
  <si>
    <t>S5705309</t>
  </si>
  <si>
    <t>CH2023/10/32</t>
  </si>
  <si>
    <t>S5573720</t>
  </si>
  <si>
    <t>Godfrey Chiboleka</t>
  </si>
  <si>
    <t>CH2023/10/31</t>
  </si>
  <si>
    <t>S5705206</t>
  </si>
  <si>
    <t>Suspected Gold</t>
  </si>
  <si>
    <t>CH2023/10/30</t>
  </si>
  <si>
    <t>S5705339</t>
  </si>
  <si>
    <t>Tamasp Enterprises Limited</t>
  </si>
  <si>
    <t>CH2023/10/29</t>
  </si>
  <si>
    <t>S5705345</t>
  </si>
  <si>
    <t>Africs Logistics Ltd</t>
  </si>
  <si>
    <t>CH2023/10/28</t>
  </si>
  <si>
    <t>S5705344</t>
  </si>
  <si>
    <t>Kariko Investments Ltd</t>
  </si>
  <si>
    <t>CH2023/10/27</t>
  </si>
  <si>
    <t>C0871019</t>
  </si>
  <si>
    <t>CH2023/10/26</t>
  </si>
  <si>
    <t>Xinlei Investments</t>
  </si>
  <si>
    <t>S5705279</t>
  </si>
  <si>
    <t>Kenneth Banda</t>
  </si>
  <si>
    <t>CH2023/10/25</t>
  </si>
  <si>
    <t>Trade Zone Ltd</t>
  </si>
  <si>
    <t>CH2023/10/24</t>
  </si>
  <si>
    <t>S5573617</t>
  </si>
  <si>
    <t>CH2023/10/23</t>
  </si>
  <si>
    <t>S5705265</t>
  </si>
  <si>
    <t>Idris Chanzi</t>
  </si>
  <si>
    <t>CH2023/10/22</t>
  </si>
  <si>
    <t>S5705252</t>
  </si>
  <si>
    <t>CH2023/10/21</t>
  </si>
  <si>
    <t>Pulverized Gypsum Ore</t>
  </si>
  <si>
    <t>United Gypsum Investments Limited</t>
  </si>
  <si>
    <t>S5573612</t>
  </si>
  <si>
    <t>Sillico Manganese</t>
  </si>
  <si>
    <t>Omax Ferro Alloys Limited</t>
  </si>
  <si>
    <t>CH2023/10/20</t>
  </si>
  <si>
    <t>S5705240</t>
  </si>
  <si>
    <t>Lawrence M. Diwa</t>
  </si>
  <si>
    <t>CH2023/10/19</t>
  </si>
  <si>
    <t>S5705234</t>
  </si>
  <si>
    <t>Clement Hankede</t>
  </si>
  <si>
    <t>CH2023/10/18</t>
  </si>
  <si>
    <t>E5855145</t>
  </si>
  <si>
    <t>CH2023/10/17</t>
  </si>
  <si>
    <t>E5855136</t>
  </si>
  <si>
    <t>Musonda Royd</t>
  </si>
  <si>
    <t>CH2023/10/15</t>
  </si>
  <si>
    <t>C0896050</t>
  </si>
  <si>
    <t>CH2023/10/14</t>
  </si>
  <si>
    <t>Matalloy Company Ltd</t>
  </si>
  <si>
    <t>C0896044</t>
  </si>
  <si>
    <t>CH2023/10/13</t>
  </si>
  <si>
    <t>Unite Alloys Zambia Ltd</t>
  </si>
  <si>
    <t>E5855116</t>
  </si>
  <si>
    <t>CH2023/10/11</t>
  </si>
  <si>
    <t>C0896045</t>
  </si>
  <si>
    <t>CH2023/10/12</t>
  </si>
  <si>
    <t>E5855107</t>
  </si>
  <si>
    <t>Mwiinga Alfred</t>
  </si>
  <si>
    <t>CH2023/10/10</t>
  </si>
  <si>
    <t>E5855105</t>
  </si>
  <si>
    <t>Sempa Mining Co. Ltd</t>
  </si>
  <si>
    <t>CH2023/10/08</t>
  </si>
  <si>
    <t>E5855083</t>
  </si>
  <si>
    <t xml:space="preserve"> Copper Ore</t>
  </si>
  <si>
    <t>Patience Mwaimbo</t>
  </si>
  <si>
    <t>CH2023/10/07</t>
  </si>
  <si>
    <t>C0896025</t>
  </si>
  <si>
    <t>CH2023/10/06</t>
  </si>
  <si>
    <t>E5815455</t>
  </si>
  <si>
    <t>CH2023/10/05</t>
  </si>
  <si>
    <t>E5855095</t>
  </si>
  <si>
    <t>CH2023/10/04</t>
  </si>
  <si>
    <t>C0840079</t>
  </si>
  <si>
    <t>CH2023/10/03</t>
  </si>
  <si>
    <t>Daniel Mandolo</t>
  </si>
  <si>
    <t>E5855084</t>
  </si>
  <si>
    <t>CH2023/10/02</t>
  </si>
  <si>
    <t>E5855068</t>
  </si>
  <si>
    <t>Lukanga Quarries Ltd</t>
  </si>
  <si>
    <t>CH2023/10/01</t>
  </si>
  <si>
    <t>Lab Ref #</t>
  </si>
  <si>
    <t>Date Reported</t>
  </si>
  <si>
    <t>S/N</t>
  </si>
  <si>
    <t>G00013605</t>
  </si>
  <si>
    <t>CH2023/12/83</t>
  </si>
  <si>
    <t>G00013593</t>
  </si>
  <si>
    <t>CH2023/12/82</t>
  </si>
  <si>
    <t>CH2023/12/81</t>
  </si>
  <si>
    <t>G00069080</t>
  </si>
  <si>
    <t>CH2023/12/80</t>
  </si>
  <si>
    <t>G00013587</t>
  </si>
  <si>
    <t>CH2023/12/79</t>
  </si>
  <si>
    <t>G00013586</t>
  </si>
  <si>
    <t>CH2023/12/78</t>
  </si>
  <si>
    <t>G00069046</t>
  </si>
  <si>
    <t>CH2023/12/77</t>
  </si>
  <si>
    <t>Golden Horse Inv. Ltd</t>
  </si>
  <si>
    <t>G00013585</t>
  </si>
  <si>
    <t>CH2023/12/76</t>
  </si>
  <si>
    <t>G00013584</t>
  </si>
  <si>
    <t>CH2023/12/75</t>
  </si>
  <si>
    <t>G00013567</t>
  </si>
  <si>
    <t>CH2023/12/74</t>
  </si>
  <si>
    <t>G00069063</t>
  </si>
  <si>
    <t>CH2023/12/73</t>
  </si>
  <si>
    <t>Fine Grade Magnitite</t>
  </si>
  <si>
    <t>Maamba Colliries Ltd</t>
  </si>
  <si>
    <t>G00013546</t>
  </si>
  <si>
    <t>CH2023/12/72</t>
  </si>
  <si>
    <t>G00013539</t>
  </si>
  <si>
    <t>CH2023/12/71</t>
  </si>
  <si>
    <t>G00013538</t>
  </si>
  <si>
    <t>CH2023/12/70</t>
  </si>
  <si>
    <t>GR 8172838</t>
  </si>
  <si>
    <t>CH2023/12/69</t>
  </si>
  <si>
    <t>Wesley Muwowo</t>
  </si>
  <si>
    <t>GR 8172832</t>
  </si>
  <si>
    <t>CH2023/12/68</t>
  </si>
  <si>
    <t>Worthymore Inv. Ltd</t>
  </si>
  <si>
    <t>GR 8172847</t>
  </si>
  <si>
    <t>CH2023/12/67</t>
  </si>
  <si>
    <t>Pulverized Ore/Concentrate</t>
  </si>
  <si>
    <t>Stephen Mining Import &amp; Exports</t>
  </si>
  <si>
    <t>G00013496</t>
  </si>
  <si>
    <t>CH2023/12/66</t>
  </si>
  <si>
    <t>G00013494</t>
  </si>
  <si>
    <t>CH2023/12/65</t>
  </si>
  <si>
    <t>G00013501</t>
  </si>
  <si>
    <t>CH2023/12/64</t>
  </si>
  <si>
    <t>Ferro Alloys Coporation Ltd</t>
  </si>
  <si>
    <t>G00012984</t>
  </si>
  <si>
    <t>CH2023/12/63</t>
  </si>
  <si>
    <t>Elizabeth Munkombwe</t>
  </si>
  <si>
    <t>CH2023/12/62</t>
  </si>
  <si>
    <t>G00012983</t>
  </si>
  <si>
    <t>CH2023/12/61</t>
  </si>
  <si>
    <t>G00012965</t>
  </si>
  <si>
    <t>CH2023/12/60</t>
  </si>
  <si>
    <t>Alije nv. Ltd</t>
  </si>
  <si>
    <t>G00012941</t>
  </si>
  <si>
    <t>CH2023/12/59</t>
  </si>
  <si>
    <t>Willard Chisenga</t>
  </si>
  <si>
    <t>G00012924</t>
  </si>
  <si>
    <t>CH2023/12/58</t>
  </si>
  <si>
    <t>G00013450</t>
  </si>
  <si>
    <t>CH2023/12/57</t>
  </si>
  <si>
    <t>G00013423</t>
  </si>
  <si>
    <t>CH2023/12/55</t>
  </si>
  <si>
    <t>G00012887</t>
  </si>
  <si>
    <t>CH2023/12/54</t>
  </si>
  <si>
    <t>CH2023/12/53</t>
  </si>
  <si>
    <t>G00012860</t>
  </si>
  <si>
    <t>CH2023/12/52</t>
  </si>
  <si>
    <t>G00012755</t>
  </si>
  <si>
    <t>CH2023/11/51</t>
  </si>
  <si>
    <t>G00012804</t>
  </si>
  <si>
    <t>CH2023/11/50</t>
  </si>
  <si>
    <t>Kasonde Bwalya</t>
  </si>
  <si>
    <t>G00013382</t>
  </si>
  <si>
    <t>CH2023/11/49</t>
  </si>
  <si>
    <t>G00013401</t>
  </si>
  <si>
    <t>CH2023/11/48</t>
  </si>
  <si>
    <t>G00013400</t>
  </si>
  <si>
    <t>CH2023/11/47</t>
  </si>
  <si>
    <t>G00013399</t>
  </si>
  <si>
    <t>CH2023/11/46</t>
  </si>
  <si>
    <t>G00013402</t>
  </si>
  <si>
    <t>CH2023/11/45</t>
  </si>
  <si>
    <t>G00013403</t>
  </si>
  <si>
    <t>CH2023/11/44</t>
  </si>
  <si>
    <t>G00012826</t>
  </si>
  <si>
    <t>CH2023/11/43</t>
  </si>
  <si>
    <t>Ireen Mwansa</t>
  </si>
  <si>
    <t>CH2023/11/42</t>
  </si>
  <si>
    <t>CH2023/11/41</t>
  </si>
  <si>
    <t>CH2023/11/40</t>
  </si>
  <si>
    <t>CH2023/11/39</t>
  </si>
  <si>
    <t>CH2023/11/38</t>
  </si>
  <si>
    <t>G00012819</t>
  </si>
  <si>
    <t>CH2023/11/37</t>
  </si>
  <si>
    <t>G00013376</t>
  </si>
  <si>
    <t>CH2023/11/36</t>
  </si>
  <si>
    <t>G00013375</t>
  </si>
  <si>
    <t>CH2023/11/35</t>
  </si>
  <si>
    <t>G00012792</t>
  </si>
  <si>
    <t>CH2023/11/34</t>
  </si>
  <si>
    <t>G00013361</t>
  </si>
  <si>
    <t>CH2023/11/33</t>
  </si>
  <si>
    <t>G00013358</t>
  </si>
  <si>
    <t>CH2023/11/32</t>
  </si>
  <si>
    <t>G00012377</t>
  </si>
  <si>
    <t>CH2023/11/31</t>
  </si>
  <si>
    <t>Broad Vest Ltd</t>
  </si>
  <si>
    <t>G00012765</t>
  </si>
  <si>
    <t>CH2023/11/30</t>
  </si>
  <si>
    <t>Kennedy Banda</t>
  </si>
  <si>
    <t>G00012747</t>
  </si>
  <si>
    <t>CH2023/11/29</t>
  </si>
  <si>
    <t>Mr Tapisha</t>
  </si>
  <si>
    <t>G00012719</t>
  </si>
  <si>
    <t>CH2023/11/28</t>
  </si>
  <si>
    <t>Gold Metallic Bar</t>
  </si>
  <si>
    <t>Green Resources Ltd</t>
  </si>
  <si>
    <t>G00013327</t>
  </si>
  <si>
    <t>CH2023/11/27</t>
  </si>
  <si>
    <t>Crimat Limited</t>
  </si>
  <si>
    <t>G00012685</t>
  </si>
  <si>
    <t>CH2023/11/26</t>
  </si>
  <si>
    <t>G00012684</t>
  </si>
  <si>
    <t>CH2023/11/25</t>
  </si>
  <si>
    <t>Crimson Ridge Services Ltd</t>
  </si>
  <si>
    <t>G00013286</t>
  </si>
  <si>
    <t>CH2023/11/24</t>
  </si>
  <si>
    <t>15.00(Kg)</t>
  </si>
  <si>
    <t>Deyu Supply Chain (Z) Ltd</t>
  </si>
  <si>
    <t>G00012737</t>
  </si>
  <si>
    <t>CH2023/11/23</t>
  </si>
  <si>
    <t>G00012736</t>
  </si>
  <si>
    <t>CH2023/11/22</t>
  </si>
  <si>
    <t>Kuma Inv. Co. Ltd</t>
  </si>
  <si>
    <t>G00012726</t>
  </si>
  <si>
    <t>CH2023/11/21</t>
  </si>
  <si>
    <t>500.00(kg)</t>
  </si>
  <si>
    <t>Hashonto Minerals Ltd</t>
  </si>
  <si>
    <t>CH2023/11/20</t>
  </si>
  <si>
    <t>CH2023/11/19</t>
  </si>
  <si>
    <t>G00013292</t>
  </si>
  <si>
    <t>CH2023/11/18</t>
  </si>
  <si>
    <t>G00012419</t>
  </si>
  <si>
    <t>CH2023/11/17</t>
  </si>
  <si>
    <t>G00012525</t>
  </si>
  <si>
    <t>CH2023/11/16</t>
  </si>
  <si>
    <t>Fluorite Powder</t>
  </si>
  <si>
    <t>Momentsky Co. Ltd</t>
  </si>
  <si>
    <t>G00013218</t>
  </si>
  <si>
    <t>CH2023/11/15</t>
  </si>
  <si>
    <t>1.00(kg)</t>
  </si>
  <si>
    <t>Pink Silica</t>
  </si>
  <si>
    <t>Qadri Minerals Ltd</t>
  </si>
  <si>
    <t>G00013191</t>
  </si>
  <si>
    <t>CH2023/11/14</t>
  </si>
  <si>
    <t>ZimZam Energy Resources Ltd</t>
  </si>
  <si>
    <t>G00013273</t>
  </si>
  <si>
    <t>CH2023/11/13</t>
  </si>
  <si>
    <t>G00013307</t>
  </si>
  <si>
    <t>CH2023/11/12</t>
  </si>
  <si>
    <t>G00013275</t>
  </si>
  <si>
    <t>CH2023/11/11</t>
  </si>
  <si>
    <t>G00013259</t>
  </si>
  <si>
    <t>CH2023/11/08</t>
  </si>
  <si>
    <t>G00012523</t>
  </si>
  <si>
    <t>CH2023/11/10</t>
  </si>
  <si>
    <t>Coal Fines</t>
  </si>
  <si>
    <t>Zambian Furnace Supplies Ltd</t>
  </si>
  <si>
    <t>G00012555</t>
  </si>
  <si>
    <t>CH2023/11/09</t>
  </si>
  <si>
    <t>Processed Sulphur</t>
  </si>
  <si>
    <t>Kingville (Z) LTD</t>
  </si>
  <si>
    <t>G00013248</t>
  </si>
  <si>
    <t>CH2023/11/07</t>
  </si>
  <si>
    <t>G00012541</t>
  </si>
  <si>
    <t>CH2023/11/06</t>
  </si>
  <si>
    <t>Mutumba Mulongwe</t>
  </si>
  <si>
    <t>G00013205</t>
  </si>
  <si>
    <t>CH2023/11/05</t>
  </si>
  <si>
    <t>G00013204</t>
  </si>
  <si>
    <t>CH2023/11/04</t>
  </si>
  <si>
    <t>Copper Tailings</t>
  </si>
  <si>
    <t>G00012528</t>
  </si>
  <si>
    <t>CH2023/11/03</t>
  </si>
  <si>
    <t>Southern Africa Ferro Alloys Ltd</t>
  </si>
  <si>
    <t>G00013168</t>
  </si>
  <si>
    <t>CH2023/11/02</t>
  </si>
  <si>
    <t>15,912.00(kg)</t>
  </si>
  <si>
    <t>G00013169</t>
  </si>
  <si>
    <t>CH2023/11/01</t>
  </si>
  <si>
    <t>15,377.00(kg)</t>
  </si>
  <si>
    <t>G00069844</t>
  </si>
  <si>
    <t>CH2023/12/88</t>
  </si>
  <si>
    <t>G00069845</t>
  </si>
  <si>
    <t>CH2023/12/87</t>
  </si>
  <si>
    <t>G1382554</t>
  </si>
  <si>
    <t>CH2023/12/86</t>
  </si>
  <si>
    <t>G1382553</t>
  </si>
  <si>
    <t>CH2023/12/85</t>
  </si>
  <si>
    <t>Bruhati Mining &amp; Minerals Ltd</t>
  </si>
  <si>
    <t>G00013993</t>
  </si>
  <si>
    <t>CH2023/12/84</t>
  </si>
  <si>
    <t>G00069786</t>
  </si>
  <si>
    <t>Zambia Police Service (Kalomo)</t>
  </si>
  <si>
    <t>G00069788</t>
  </si>
  <si>
    <t>Mande Kawseni</t>
  </si>
  <si>
    <t>G00069790</t>
  </si>
  <si>
    <t>JY Logistics Ltd</t>
  </si>
  <si>
    <t>G00069776</t>
  </si>
  <si>
    <t>CH2023/12/80B</t>
  </si>
  <si>
    <t>Orbit Inv. Group Ltd</t>
  </si>
  <si>
    <t>G00069680</t>
  </si>
  <si>
    <t>DPKF Commercial Ltd</t>
  </si>
  <si>
    <t>G00069778</t>
  </si>
  <si>
    <t>G00013960</t>
  </si>
  <si>
    <t>G00069772</t>
  </si>
  <si>
    <t>Stones(Ore)</t>
  </si>
  <si>
    <t>Great Woffs Ltd</t>
  </si>
  <si>
    <t>G00069757</t>
  </si>
  <si>
    <t>Munampombwe Lwaano</t>
  </si>
  <si>
    <t>G00069739</t>
  </si>
  <si>
    <t>Titan Grand Inv. Ltd</t>
  </si>
  <si>
    <t>G00069717</t>
  </si>
  <si>
    <t>Mutale Ernest</t>
  </si>
  <si>
    <t>G00069731</t>
  </si>
  <si>
    <t>Pulverized Material</t>
  </si>
  <si>
    <t>Jemilo Mining Ltd</t>
  </si>
  <si>
    <t>G00069758</t>
  </si>
  <si>
    <t xml:space="preserve">Biefang Investigation Design </t>
  </si>
  <si>
    <t>G00069732</t>
  </si>
  <si>
    <t>G00013903</t>
  </si>
  <si>
    <t>Ferro Alloys Corporation Ltd</t>
  </si>
  <si>
    <t>G00069689</t>
  </si>
  <si>
    <t>Brain Twenty General Dealers</t>
  </si>
  <si>
    <t>G00069714</t>
  </si>
  <si>
    <t>Clifford Kabozha</t>
  </si>
  <si>
    <t>G00069692</t>
  </si>
  <si>
    <t>Datong Industry Coporation Ltd</t>
  </si>
  <si>
    <t>G00069683</t>
  </si>
  <si>
    <t>G00069690</t>
  </si>
  <si>
    <t>Zambia Police Service (Lusaka)</t>
  </si>
  <si>
    <t>G00069525</t>
  </si>
  <si>
    <t>Drew Inv. Ltd</t>
  </si>
  <si>
    <t>G00069653</t>
  </si>
  <si>
    <t>G00069652</t>
  </si>
  <si>
    <t>G00013855</t>
  </si>
  <si>
    <t>G00013841</t>
  </si>
  <si>
    <t>G00069615</t>
  </si>
  <si>
    <t>Katongo Chanda</t>
  </si>
  <si>
    <t>CH2023/12/56</t>
  </si>
  <si>
    <t>G00013840</t>
  </si>
  <si>
    <t>Serenje Ferro lloys Ltd</t>
  </si>
  <si>
    <t>CH2023/12/51</t>
  </si>
  <si>
    <t>G00013842</t>
  </si>
  <si>
    <t>CH2023/12/50</t>
  </si>
  <si>
    <t>G00069444</t>
  </si>
  <si>
    <t>CH2023/12/49</t>
  </si>
  <si>
    <t xml:space="preserve">Zambia Police Service Lusaka </t>
  </si>
  <si>
    <t>G00013809</t>
  </si>
  <si>
    <t>CH2023/12/48</t>
  </si>
  <si>
    <t>G00013758</t>
  </si>
  <si>
    <t>CH2023/12/47</t>
  </si>
  <si>
    <t>G00069494</t>
  </si>
  <si>
    <t>CH2023/12/46</t>
  </si>
  <si>
    <t>Suspected Copper Cable</t>
  </si>
  <si>
    <t>G00069516</t>
  </si>
  <si>
    <t>CH2023/12/45</t>
  </si>
  <si>
    <t>Mutinta Jewellery</t>
  </si>
  <si>
    <t>G00069501</t>
  </si>
  <si>
    <t>CH2023/12/44</t>
  </si>
  <si>
    <t>G00013753</t>
  </si>
  <si>
    <t>CH2023/12/43</t>
  </si>
  <si>
    <t>Chebin</t>
  </si>
  <si>
    <t>CH2023/12/42</t>
  </si>
  <si>
    <t>CH2023/12/41</t>
  </si>
  <si>
    <t>CH2023/12/40</t>
  </si>
  <si>
    <t>G00069544</t>
  </si>
  <si>
    <t>CH2023/12/39</t>
  </si>
  <si>
    <t>CH2023/12/38</t>
  </si>
  <si>
    <t>CH2023/12/37</t>
  </si>
  <si>
    <t>G00013752</t>
  </si>
  <si>
    <t>CH2023/12/36</t>
  </si>
  <si>
    <t>G00069419</t>
  </si>
  <si>
    <t>CH2023/12/35</t>
  </si>
  <si>
    <t>G00069418</t>
  </si>
  <si>
    <t>CH2023/12/34</t>
  </si>
  <si>
    <t>G00069417</t>
  </si>
  <si>
    <t>CH2023/12/33</t>
  </si>
  <si>
    <t>G00069416</t>
  </si>
  <si>
    <t>CH2023/12/32</t>
  </si>
  <si>
    <t>Tasdemir Mining Ltd</t>
  </si>
  <si>
    <t>G00069386</t>
  </si>
  <si>
    <t>CH2023/12/31</t>
  </si>
  <si>
    <t>DZGN One Hundred Forty Ltd</t>
  </si>
  <si>
    <t>G00069451</t>
  </si>
  <si>
    <t>CH2023/12/30</t>
  </si>
  <si>
    <t>Mary Daka</t>
  </si>
  <si>
    <t>G00069253</t>
  </si>
  <si>
    <t>CH2023/12/29</t>
  </si>
  <si>
    <t>GDC/Komir</t>
  </si>
  <si>
    <t>G00013718</t>
  </si>
  <si>
    <t>CH2023/12/28</t>
  </si>
  <si>
    <t>Woodcorn Ltd</t>
  </si>
  <si>
    <t>G00012963</t>
  </si>
  <si>
    <t>CH2023/12/27</t>
  </si>
  <si>
    <t>Progress Auto Ltd</t>
  </si>
  <si>
    <t>G00013721</t>
  </si>
  <si>
    <t>CH2023/12/26</t>
  </si>
  <si>
    <t>C0871088</t>
  </si>
  <si>
    <t>CH2023/12/25</t>
  </si>
  <si>
    <t>Zambia Police Service Lusaka HQ</t>
  </si>
  <si>
    <t>G00013717</t>
  </si>
  <si>
    <t>CH2023/12/24</t>
  </si>
  <si>
    <t>CH2023/12/23</t>
  </si>
  <si>
    <t>CH2023/12/22</t>
  </si>
  <si>
    <t>CH2023/12/21</t>
  </si>
  <si>
    <t>CH2023/12/20</t>
  </si>
  <si>
    <t>CH2023/12/19</t>
  </si>
  <si>
    <t>G00013671</t>
  </si>
  <si>
    <t>CH2023/12/18</t>
  </si>
  <si>
    <t>G00013694</t>
  </si>
  <si>
    <t>CH2023/12/17</t>
  </si>
  <si>
    <t>G00013591</t>
  </si>
  <si>
    <t>CH2023/12/16</t>
  </si>
  <si>
    <t>G00069202</t>
  </si>
  <si>
    <t>CH2023/12/15</t>
  </si>
  <si>
    <t>G00012966</t>
  </si>
  <si>
    <t>CH2023/12/14</t>
  </si>
  <si>
    <t>Asher &amp; Wencelous Ltd</t>
  </si>
  <si>
    <t>CH2023/12/13</t>
  </si>
  <si>
    <t>CH2023/12/12</t>
  </si>
  <si>
    <t>CH2023/12/11</t>
  </si>
  <si>
    <t>CH2023/12/10</t>
  </si>
  <si>
    <t>G00069175</t>
  </si>
  <si>
    <t>CH2023/12/05</t>
  </si>
  <si>
    <t>CH2023/12/09</t>
  </si>
  <si>
    <t>CH2023/12/08</t>
  </si>
  <si>
    <t>CH2023/12/07</t>
  </si>
  <si>
    <t>CH2023/12/06</t>
  </si>
  <si>
    <t>G00069176</t>
  </si>
  <si>
    <t>CH2023/12/04</t>
  </si>
  <si>
    <t>African Ferro Alloys Ltd</t>
  </si>
  <si>
    <t>G00013620</t>
  </si>
  <si>
    <t>CH2023/12/03</t>
  </si>
  <si>
    <t>G00013616</t>
  </si>
  <si>
    <t>CH2023/12/02</t>
  </si>
  <si>
    <t>G00013615</t>
  </si>
  <si>
    <t>CH2023/12/01</t>
  </si>
  <si>
    <t>February Online Applications</t>
  </si>
  <si>
    <t>February Offline Applications</t>
  </si>
  <si>
    <t>January Offline Applications</t>
  </si>
  <si>
    <t>March Online Applications</t>
  </si>
  <si>
    <t>March Offline Applications</t>
  </si>
  <si>
    <t>April Online Applications</t>
  </si>
  <si>
    <t>April Offline Applications</t>
  </si>
  <si>
    <t>May Online Applications</t>
  </si>
  <si>
    <t>May Offline Applications</t>
  </si>
  <si>
    <t>June Online Applications</t>
  </si>
  <si>
    <t>June Offline Applications</t>
  </si>
  <si>
    <t>July Online Applications</t>
  </si>
  <si>
    <t>July Offline Applications</t>
  </si>
  <si>
    <t>August Online Applications</t>
  </si>
  <si>
    <t>August Offline Applications</t>
  </si>
  <si>
    <t>September Online Applications</t>
  </si>
  <si>
    <t>September Offline Applications</t>
  </si>
  <si>
    <t>October Online Applications</t>
  </si>
  <si>
    <t>October Offline Applications</t>
  </si>
  <si>
    <t>November Online Applications</t>
  </si>
  <si>
    <t>November Offline Applications</t>
  </si>
  <si>
    <t>December Online Applications</t>
  </si>
  <si>
    <t>December Offline Applications</t>
  </si>
  <si>
    <t>January Online Applications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</si>
</sst>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0.000"/>
  </numFmts>
  <fonts count="18" x14ac:knownFonts="1">
    <font>
      <sz val="11"/>
      <color indexed="8"/>
      <name val="Calibri"/>
      <family val="2"/>
      <scheme val="minor"/>
    </font>
    <font>
      <sz val="9"/>
      <name val="Trebuchet MS"/>
      <family val="2"/>
    </font>
    <font>
      <b/>
      <sz val="9"/>
      <color theme="0"/>
      <name val="Trebuchet MS"/>
      <family val="2"/>
    </font>
    <font>
      <sz val="9"/>
      <color theme="1"/>
      <name val="Trebuchet MS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Trebuchet MS"/>
      <family val="2"/>
    </font>
    <font>
      <b/>
      <sz val="11"/>
      <color theme="1"/>
      <name val="Trebuchet MS"/>
      <family val="2"/>
    </font>
    <font>
      <sz val="8"/>
      <name val="Trebuchet MS"/>
      <family val="2"/>
    </font>
    <font>
      <sz val="8"/>
      <color theme="1"/>
      <name val="Trebuchet MS"/>
      <family val="2"/>
    </font>
    <font>
      <b/>
      <sz val="14"/>
      <color theme="1"/>
      <name val="Calibri"/>
      <family val="2"/>
      <scheme val="minor"/>
    </font>
    <font>
      <b/>
      <sz val="10"/>
      <name val="Trebuchet MS"/>
      <family val="2"/>
    </font>
    <font>
      <b/>
      <sz val="10"/>
      <color theme="1"/>
      <name val="Trebuchet MS"/>
      <family val="2"/>
    </font>
    <font>
      <b/>
      <sz val="12"/>
      <color theme="1"/>
      <name val="Calibri"/>
      <family val="2"/>
      <scheme val="minor"/>
    </font>
    <font>
      <b/>
      <sz val="12"/>
      <name val="Trebuchet MS"/>
      <family val="2"/>
    </font>
    <font>
      <b/>
      <sz val="12"/>
      <color theme="1"/>
      <name val="Trebuchet MS"/>
      <family val="2"/>
    </font>
    <font>
      <b/>
      <sz val="16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4">
    <xf numFmtId="0" fontId="0" fillId="0" borderId="0"/>
    <xf numFmtId="0" fontId="6" fillId="0" borderId="0"/>
    <xf numFmtId="0" fontId="4" fillId="0" borderId="0"/>
    <xf numFmtId="164" fontId="6" fillId="0" borderId="0" applyFont="0" applyFill="0" applyBorder="0" applyAlignment="0" applyProtection="0"/>
  </cellStyleXfs>
  <cellXfs count="88">
    <xf numFmtId="0" fontId="0" fillId="0" borderId="0" xfId="0"/>
    <xf numFmtId="0" fontId="2" fillId="2" borderId="1" xfId="0" applyFont="1" applyFill="1" applyBorder="1"/>
    <xf numFmtId="0" fontId="1" fillId="3" borderId="1" xfId="0" applyFont="1" applyFill="1" applyBorder="1" applyAlignment="1">
      <alignment horizontal="right"/>
    </xf>
    <xf numFmtId="0" fontId="3" fillId="3" borderId="1" xfId="0" applyFont="1" applyFill="1" applyBorder="1"/>
    <xf numFmtId="0" fontId="3" fillId="0" borderId="1" xfId="0" applyFont="1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/>
    <xf numFmtId="0" fontId="2" fillId="2" borderId="3" xfId="0" applyFont="1" applyFill="1" applyBorder="1"/>
    <xf numFmtId="0" fontId="1" fillId="3" borderId="3" xfId="0" applyFont="1" applyFill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3" fillId="3" borderId="2" xfId="0" applyFont="1" applyFill="1" applyBorder="1"/>
    <xf numFmtId="0" fontId="3" fillId="0" borderId="2" xfId="0" applyFont="1" applyBorder="1"/>
    <xf numFmtId="14" fontId="3" fillId="0" borderId="1" xfId="0" applyNumberFormat="1" applyFont="1" applyBorder="1"/>
    <xf numFmtId="14" fontId="3" fillId="3" borderId="1" xfId="0" applyNumberFormat="1" applyFont="1" applyFill="1" applyBorder="1"/>
    <xf numFmtId="0" fontId="6" fillId="0" borderId="0" xfId="1"/>
    <xf numFmtId="0" fontId="5" fillId="0" borderId="0" xfId="1" applyFont="1"/>
    <xf numFmtId="0" fontId="7" fillId="3" borderId="1" xfId="2" applyFont="1" applyFill="1" applyBorder="1" applyAlignment="1">
      <alignment horizontal="right"/>
    </xf>
    <xf numFmtId="0" fontId="8" fillId="3" borderId="1" xfId="2" applyFont="1" applyFill="1" applyBorder="1"/>
    <xf numFmtId="0" fontId="7" fillId="3" borderId="3" xfId="2" applyFont="1" applyFill="1" applyBorder="1" applyAlignment="1">
      <alignment horizontal="right"/>
    </xf>
    <xf numFmtId="0" fontId="9" fillId="0" borderId="1" xfId="2" applyFont="1" applyBorder="1" applyAlignment="1">
      <alignment horizontal="right"/>
    </xf>
    <xf numFmtId="0" fontId="10" fillId="0" borderId="1" xfId="2" applyFont="1" applyBorder="1"/>
    <xf numFmtId="0" fontId="9" fillId="0" borderId="3" xfId="2" applyFont="1" applyBorder="1" applyAlignment="1">
      <alignment horizontal="right"/>
    </xf>
    <xf numFmtId="0" fontId="9" fillId="3" borderId="1" xfId="2" applyFont="1" applyFill="1" applyBorder="1" applyAlignment="1">
      <alignment horizontal="right"/>
    </xf>
    <xf numFmtId="0" fontId="10" fillId="3" borderId="1" xfId="2" applyFont="1" applyFill="1" applyBorder="1"/>
    <xf numFmtId="0" fontId="9" fillId="3" borderId="3" xfId="2" applyFont="1" applyFill="1" applyBorder="1" applyAlignment="1">
      <alignment horizontal="right"/>
    </xf>
    <xf numFmtId="0" fontId="2" fillId="2" borderId="1" xfId="2" applyFont="1" applyFill="1" applyBorder="1"/>
    <xf numFmtId="0" fontId="2" fillId="2" borderId="3" xfId="2" applyFont="1" applyFill="1" applyBorder="1"/>
    <xf numFmtId="0" fontId="12" fillId="3" borderId="1" xfId="2" applyFont="1" applyFill="1" applyBorder="1" applyAlignment="1">
      <alignment horizontal="right"/>
    </xf>
    <xf numFmtId="0" fontId="13" fillId="3" borderId="1" xfId="2" applyFont="1" applyFill="1" applyBorder="1"/>
    <xf numFmtId="0" fontId="14" fillId="0" borderId="0" xfId="1" applyFont="1" applyAlignment="1">
      <alignment vertical="top"/>
    </xf>
    <xf numFmtId="164" fontId="14" fillId="0" borderId="0" xfId="3" applyFont="1" applyBorder="1" applyAlignment="1">
      <alignment horizontal="center" vertical="top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horizontal="left" vertical="top"/>
    </xf>
    <xf numFmtId="0" fontId="7" fillId="0" borderId="1" xfId="2" applyFont="1" applyBorder="1" applyAlignment="1">
      <alignment horizontal="right"/>
    </xf>
    <xf numFmtId="0" fontId="8" fillId="0" borderId="1" xfId="2" applyFont="1" applyBorder="1"/>
    <xf numFmtId="0" fontId="14" fillId="0" borderId="0" xfId="1" applyFont="1" applyAlignment="1">
      <alignment horizontal="right" vertical="top"/>
    </xf>
    <xf numFmtId="4" fontId="6" fillId="0" borderId="0" xfId="1" applyNumberFormat="1"/>
    <xf numFmtId="0" fontId="14" fillId="0" borderId="7" xfId="1" applyFont="1" applyBorder="1" applyAlignment="1">
      <alignment vertical="top"/>
    </xf>
    <xf numFmtId="164" fontId="14" fillId="0" borderId="7" xfId="3" applyFont="1" applyBorder="1" applyAlignment="1">
      <alignment horizontal="center" vertical="top"/>
    </xf>
    <xf numFmtId="0" fontId="14" fillId="0" borderId="7" xfId="1" applyFont="1" applyBorder="1" applyAlignment="1">
      <alignment horizontal="center" vertical="top"/>
    </xf>
    <xf numFmtId="0" fontId="14" fillId="0" borderId="7" xfId="1" applyFont="1" applyBorder="1" applyAlignment="1">
      <alignment horizontal="left" vertical="top"/>
    </xf>
    <xf numFmtId="0" fontId="15" fillId="3" borderId="1" xfId="2" applyFont="1" applyFill="1" applyBorder="1" applyAlignment="1">
      <alignment horizontal="right"/>
    </xf>
    <xf numFmtId="0" fontId="16" fillId="3" borderId="1" xfId="2" applyFont="1" applyFill="1" applyBorder="1"/>
    <xf numFmtId="0" fontId="15" fillId="3" borderId="3" xfId="2" applyFont="1" applyFill="1" applyBorder="1" applyAlignment="1">
      <alignment horizontal="right"/>
    </xf>
    <xf numFmtId="164" fontId="6" fillId="0" borderId="0" xfId="1" applyNumberFormat="1"/>
    <xf numFmtId="4" fontId="6" fillId="0" borderId="0" xfId="1" applyNumberFormat="1" applyAlignment="1">
      <alignment horizontal="right"/>
    </xf>
    <xf numFmtId="43" fontId="6" fillId="0" borderId="0" xfId="1" applyNumberFormat="1"/>
    <xf numFmtId="14" fontId="14" fillId="0" borderId="0" xfId="1" applyNumberFormat="1" applyFont="1" applyAlignment="1">
      <alignment horizontal="center" vertical="top"/>
    </xf>
    <xf numFmtId="165" fontId="6" fillId="0" borderId="0" xfId="1" applyNumberFormat="1"/>
    <xf numFmtId="0" fontId="6" fillId="0" borderId="0" xfId="1" applyAlignment="1">
      <alignment horizontal="center"/>
    </xf>
    <xf numFmtId="0" fontId="6" fillId="0" borderId="0" xfId="1" applyAlignment="1">
      <alignment horizontal="left"/>
    </xf>
    <xf numFmtId="0" fontId="6" fillId="0" borderId="0" xfId="1" applyAlignment="1">
      <alignment horizontal="right"/>
    </xf>
    <xf numFmtId="0" fontId="5" fillId="0" borderId="0" xfId="1" applyFont="1" applyAlignment="1">
      <alignment horizontal="right"/>
    </xf>
    <xf numFmtId="43" fontId="5" fillId="0" borderId="0" xfId="1" applyNumberFormat="1" applyFont="1"/>
    <xf numFmtId="165" fontId="5" fillId="0" borderId="0" xfId="1" applyNumberFormat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4" fontId="5" fillId="0" borderId="0" xfId="1" applyNumberFormat="1" applyFont="1"/>
    <xf numFmtId="4" fontId="5" fillId="0" borderId="0" xfId="1" applyNumberFormat="1" applyFont="1" applyAlignment="1">
      <alignment horizontal="right"/>
    </xf>
    <xf numFmtId="164" fontId="14" fillId="0" borderId="0" xfId="3" applyFont="1" applyFill="1" applyBorder="1" applyAlignment="1">
      <alignment horizontal="center" vertical="top"/>
    </xf>
    <xf numFmtId="165" fontId="14" fillId="0" borderId="0" xfId="3" applyNumberFormat="1" applyFont="1" applyFill="1" applyBorder="1" applyAlignment="1">
      <alignment horizontal="right" vertical="top"/>
    </xf>
    <xf numFmtId="0" fontId="14" fillId="0" borderId="0" xfId="1" applyFont="1" applyAlignment="1">
      <alignment horizontal="right"/>
    </xf>
    <xf numFmtId="164" fontId="14" fillId="0" borderId="7" xfId="3" applyFont="1" applyFill="1" applyBorder="1" applyAlignment="1">
      <alignment horizontal="center" vertical="top"/>
    </xf>
    <xf numFmtId="14" fontId="14" fillId="0" borderId="7" xfId="1" applyNumberFormat="1" applyFont="1" applyBorder="1" applyAlignment="1">
      <alignment horizontal="center" vertical="top"/>
    </xf>
    <xf numFmtId="165" fontId="14" fillId="0" borderId="7" xfId="3" applyNumberFormat="1" applyFont="1" applyFill="1" applyBorder="1" applyAlignment="1">
      <alignment horizontal="right" vertical="top"/>
    </xf>
    <xf numFmtId="164" fontId="14" fillId="0" borderId="6" xfId="3" applyFont="1" applyFill="1" applyBorder="1" applyAlignment="1">
      <alignment horizontal="center" vertical="top"/>
    </xf>
    <xf numFmtId="0" fontId="6" fillId="4" borderId="0" xfId="1" applyFill="1"/>
    <xf numFmtId="0" fontId="16" fillId="0" borderId="1" xfId="2" applyFont="1" applyBorder="1"/>
    <xf numFmtId="0" fontId="15" fillId="0" borderId="1" xfId="2" applyFont="1" applyBorder="1" applyAlignment="1">
      <alignment horizontal="right"/>
    </xf>
    <xf numFmtId="0" fontId="14" fillId="0" borderId="9" xfId="1" applyFont="1" applyBorder="1" applyAlignment="1">
      <alignment horizontal="center" vertical="top" wrapText="1"/>
    </xf>
    <xf numFmtId="0" fontId="14" fillId="0" borderId="10" xfId="1" applyFont="1" applyBorder="1" applyAlignment="1">
      <alignment horizontal="center" vertical="top" wrapText="1"/>
    </xf>
    <xf numFmtId="0" fontId="14" fillId="0" borderId="10" xfId="1" applyFont="1" applyBorder="1" applyAlignment="1">
      <alignment horizontal="center" vertical="top"/>
    </xf>
    <xf numFmtId="164" fontId="14" fillId="0" borderId="10" xfId="3" applyFont="1" applyBorder="1" applyAlignment="1">
      <alignment horizontal="center" vertical="top"/>
    </xf>
    <xf numFmtId="0" fontId="14" fillId="0" borderId="11" xfId="1" applyFont="1" applyBorder="1" applyAlignment="1">
      <alignment vertical="top"/>
    </xf>
    <xf numFmtId="0" fontId="11" fillId="0" borderId="7" xfId="1" applyFont="1" applyBorder="1" applyAlignment="1">
      <alignment horizontal="center" wrapText="1"/>
    </xf>
    <xf numFmtId="0" fontId="17" fillId="0" borderId="0" xfId="0" applyFont="1"/>
    <xf numFmtId="0" fontId="5" fillId="0" borderId="12" xfId="1" applyFont="1" applyBorder="1" applyAlignment="1">
      <alignment horizontal="center"/>
    </xf>
    <xf numFmtId="0" fontId="11" fillId="0" borderId="6" xfId="1" applyFont="1" applyBorder="1" applyAlignment="1">
      <alignment horizontal="center" wrapText="1"/>
    </xf>
    <xf numFmtId="0" fontId="11" fillId="0" borderId="5" xfId="1" applyFont="1" applyBorder="1" applyAlignment="1">
      <alignment horizontal="center" wrapText="1"/>
    </xf>
    <xf numFmtId="0" fontId="11" fillId="0" borderId="4" xfId="1" applyFont="1" applyBorder="1" applyAlignment="1">
      <alignment horizontal="center" wrapText="1"/>
    </xf>
    <xf numFmtId="0" fontId="11" fillId="0" borderId="7" xfId="1" applyFont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11" fillId="0" borderId="8" xfId="1" applyFont="1" applyBorder="1" applyAlignment="1">
      <alignment horizontal="center" wrapText="1"/>
    </xf>
    <xf numFmtId="0" fontId="11" fillId="0" borderId="14" xfId="1" applyFont="1" applyBorder="1" applyAlignment="1">
      <alignment horizontal="center" wrapText="1"/>
    </xf>
    <xf numFmtId="0" fontId="11" fillId="0" borderId="15" xfId="1" applyFont="1" applyBorder="1" applyAlignment="1">
      <alignment horizontal="center" wrapText="1"/>
    </xf>
    <xf numFmtId="0" fontId="11" fillId="0" borderId="16" xfId="1" applyFont="1" applyBorder="1" applyAlignment="1">
      <alignment horizontal="center" wrapText="1"/>
    </xf>
    <xf numFmtId="0" fontId="11" fillId="0" borderId="12" xfId="1" applyFont="1" applyBorder="1" applyAlignment="1">
      <alignment horizontal="center" wrapText="1"/>
    </xf>
    <xf numFmtId="0" fontId="11" fillId="0" borderId="13" xfId="1" applyFont="1" applyBorder="1" applyAlignment="1">
      <alignment horizontal="center" wrapText="1"/>
    </xf>
  </cellXfs>
  <cellStyles count="4">
    <cellStyle name="Comma 2" xfId="3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3" displayName="Table3" ref="A4:I94" totalsRowShown="0" dataDxfId="11" headerRowBorderDxfId="12" tableBorderDxfId="10" totalsRowBorderDxfId="9">
  <autoFilter ref="A4:I94" xr:uid="{00000000-0009-0000-0100-000001000000}"/>
  <tableColumns count="9">
    <tableColumn id="1" xr3:uid="{00000000-0010-0000-0000-000001000000}" name="Date" dataDxfId="8"/>
    <tableColumn id="2" xr3:uid="{00000000-0010-0000-0000-000002000000}" name="Company" dataDxfId="7"/>
    <tableColumn id="3" xr3:uid="{00000000-0010-0000-0000-000003000000}" name="Material" dataDxfId="6"/>
    <tableColumn id="4" xr3:uid="{00000000-0010-0000-0000-000004000000}" name="Wt (MT)" dataDxfId="5"/>
    <tableColumn id="5" xr3:uid="{00000000-0010-0000-0000-000005000000}" name="MVC" dataDxfId="4"/>
    <tableColumn id="6" xr3:uid="{00000000-0010-0000-0000-000006000000}" name="Value US$" dataDxfId="3"/>
    <tableColumn id="7" xr3:uid="{00000000-0010-0000-0000-000007000000}" name="Receipt #" dataDxfId="2"/>
    <tableColumn id="8" xr3:uid="{00000000-0010-0000-0000-000008000000}" name="Receipt Value (K)" dataDxfId="1"/>
    <tableColumn id="9" xr3:uid="{00000000-0010-0000-0000-000009000000}" name="# of Sampl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workbookViewId="0">
      <selection activeCell="A3" sqref="A3:S3"/>
    </sheetView>
  </sheetViews>
  <sheetFormatPr defaultRowHeight="14.5" x14ac:dyDescent="0.35"/>
  <cols>
    <col min="1" max="1" width="11.54296875" customWidth="1"/>
    <col min="2" max="2" width="12.7265625" customWidth="1"/>
    <col min="3" max="3" width="16.453125" customWidth="1"/>
    <col min="4" max="4" width="37.7265625" customWidth="1"/>
    <col min="5" max="5" width="35.90625" customWidth="1"/>
    <col min="6" max="6" width="15.7265625" customWidth="1"/>
    <col min="18" max="18" width="13.26953125" customWidth="1"/>
    <col min="19" max="19" width="18.6328125" customWidth="1"/>
  </cols>
  <sheetData>
    <row r="1" spans="1:19" x14ac:dyDescent="0.35">
      <c r="A1" s="15">
        <v>26</v>
      </c>
      <c r="B1" s="15" t="s">
        <v>2820</v>
      </c>
    </row>
    <row r="2" spans="1:19" ht="13.9" customHeight="1" x14ac:dyDescent="0.35">
      <c r="A2" s="15">
        <v>26</v>
      </c>
      <c r="B2" s="15" t="s">
        <v>2602</v>
      </c>
    </row>
    <row r="3" spans="1:19" ht="13.9" customHeight="1" x14ac:dyDescent="0.35">
      <c r="A3" s="76" t="s">
        <v>4767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</row>
    <row r="4" spans="1:19" x14ac:dyDescent="0.35">
      <c r="A4" s="7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6" t="s">
        <v>18</v>
      </c>
    </row>
    <row r="5" spans="1:19" x14ac:dyDescent="0.35">
      <c r="A5" s="8">
        <v>6894</v>
      </c>
      <c r="B5" s="3" t="s">
        <v>55</v>
      </c>
      <c r="C5" s="3" t="s">
        <v>56</v>
      </c>
      <c r="D5" s="3" t="s">
        <v>57</v>
      </c>
      <c r="E5" s="3" t="s">
        <v>53</v>
      </c>
      <c r="F5" s="3" t="s">
        <v>39</v>
      </c>
      <c r="G5" s="2">
        <v>40</v>
      </c>
      <c r="H5" s="3" t="s">
        <v>22</v>
      </c>
      <c r="I5" s="3" t="s">
        <v>25</v>
      </c>
      <c r="J5" s="2">
        <v>0.03</v>
      </c>
      <c r="K5" s="3" t="s">
        <v>26</v>
      </c>
      <c r="L5" s="13">
        <v>44943</v>
      </c>
      <c r="M5" s="3" t="s">
        <v>27</v>
      </c>
      <c r="N5" s="13">
        <v>44943</v>
      </c>
      <c r="O5" s="2">
        <v>40</v>
      </c>
      <c r="P5" s="3"/>
      <c r="Q5" s="2">
        <v>0.03</v>
      </c>
      <c r="R5" s="3" t="s">
        <v>26</v>
      </c>
      <c r="S5" s="10" t="s">
        <v>28</v>
      </c>
    </row>
    <row r="6" spans="1:19" x14ac:dyDescent="0.35">
      <c r="A6" s="9">
        <v>6895</v>
      </c>
      <c r="B6" s="4" t="s">
        <v>73</v>
      </c>
      <c r="C6" s="4" t="s">
        <v>74</v>
      </c>
      <c r="D6" s="4" t="s">
        <v>75</v>
      </c>
      <c r="E6" s="4" t="s">
        <v>53</v>
      </c>
      <c r="F6" s="4" t="s">
        <v>33</v>
      </c>
      <c r="G6" s="5">
        <v>5</v>
      </c>
      <c r="H6" s="4" t="s">
        <v>22</v>
      </c>
      <c r="I6" s="4" t="s">
        <v>25</v>
      </c>
      <c r="J6" s="5">
        <v>2.99</v>
      </c>
      <c r="K6" s="4" t="s">
        <v>26</v>
      </c>
      <c r="L6" s="12">
        <v>44943</v>
      </c>
      <c r="M6" s="4" t="s">
        <v>27</v>
      </c>
      <c r="N6" s="12">
        <v>44943</v>
      </c>
      <c r="O6" s="5">
        <v>5000</v>
      </c>
      <c r="P6" s="4"/>
      <c r="Q6" s="5">
        <v>2.99</v>
      </c>
      <c r="R6" s="4" t="s">
        <v>26</v>
      </c>
      <c r="S6" s="11" t="s">
        <v>28</v>
      </c>
    </row>
    <row r="7" spans="1:19" x14ac:dyDescent="0.35">
      <c r="A7" s="8">
        <v>6893</v>
      </c>
      <c r="B7" s="3" t="s">
        <v>126</v>
      </c>
      <c r="C7" s="3" t="s">
        <v>127</v>
      </c>
      <c r="D7" s="3" t="s">
        <v>128</v>
      </c>
      <c r="E7" s="3" t="s">
        <v>95</v>
      </c>
      <c r="F7" s="3" t="s">
        <v>33</v>
      </c>
      <c r="G7" s="2">
        <v>2000</v>
      </c>
      <c r="H7" s="3" t="s">
        <v>22</v>
      </c>
      <c r="I7" s="3" t="s">
        <v>25</v>
      </c>
      <c r="J7" s="2">
        <v>18051819.48</v>
      </c>
      <c r="K7" s="3" t="s">
        <v>26</v>
      </c>
      <c r="L7" s="13">
        <v>44944</v>
      </c>
      <c r="M7" s="3" t="s">
        <v>27</v>
      </c>
      <c r="N7" s="13">
        <v>44944</v>
      </c>
      <c r="O7" s="2">
        <v>2000000</v>
      </c>
      <c r="P7" s="3"/>
      <c r="Q7" s="2">
        <v>18051819.48</v>
      </c>
      <c r="R7" s="3" t="s">
        <v>26</v>
      </c>
      <c r="S7" s="10" t="s">
        <v>28</v>
      </c>
    </row>
    <row r="8" spans="1:19" x14ac:dyDescent="0.35">
      <c r="A8" s="9">
        <v>6896</v>
      </c>
      <c r="B8" s="4" t="s">
        <v>85</v>
      </c>
      <c r="C8" s="4" t="s">
        <v>86</v>
      </c>
      <c r="D8" s="4" t="s">
        <v>87</v>
      </c>
      <c r="E8" s="4" t="s">
        <v>53</v>
      </c>
      <c r="F8" s="4" t="s">
        <v>24</v>
      </c>
      <c r="G8" s="5">
        <v>1000</v>
      </c>
      <c r="H8" s="4" t="s">
        <v>22</v>
      </c>
      <c r="I8" s="4" t="s">
        <v>25</v>
      </c>
      <c r="J8" s="5">
        <v>532.79999999999995</v>
      </c>
      <c r="K8" s="4" t="s">
        <v>26</v>
      </c>
      <c r="L8" s="12">
        <v>44944</v>
      </c>
      <c r="M8" s="4" t="s">
        <v>27</v>
      </c>
      <c r="N8" s="12">
        <v>44944</v>
      </c>
      <c r="O8" s="4" t="s">
        <v>22</v>
      </c>
      <c r="P8" s="4"/>
      <c r="Q8" s="5">
        <v>532.79999999999995</v>
      </c>
      <c r="R8" s="4" t="s">
        <v>26</v>
      </c>
      <c r="S8" s="11" t="s">
        <v>49</v>
      </c>
    </row>
    <row r="9" spans="1:19" x14ac:dyDescent="0.35">
      <c r="A9" s="8">
        <v>6899</v>
      </c>
      <c r="B9" s="3" t="s">
        <v>92</v>
      </c>
      <c r="C9" s="3" t="s">
        <v>93</v>
      </c>
      <c r="D9" s="3" t="s">
        <v>94</v>
      </c>
      <c r="E9" s="3" t="s">
        <v>95</v>
      </c>
      <c r="F9" s="3" t="s">
        <v>33</v>
      </c>
      <c r="G9" s="2">
        <v>240</v>
      </c>
      <c r="H9" s="3" t="s">
        <v>22</v>
      </c>
      <c r="I9" s="3" t="s">
        <v>25</v>
      </c>
      <c r="J9" s="2">
        <v>2166196.6800000002</v>
      </c>
      <c r="K9" s="3" t="s">
        <v>26</v>
      </c>
      <c r="L9" s="13">
        <v>44944</v>
      </c>
      <c r="M9" s="3" t="s">
        <v>27</v>
      </c>
      <c r="N9" s="13">
        <v>44944</v>
      </c>
      <c r="O9" s="2">
        <v>240000</v>
      </c>
      <c r="P9" s="3"/>
      <c r="Q9" s="2">
        <v>2166196.6800000002</v>
      </c>
      <c r="R9" s="3" t="s">
        <v>26</v>
      </c>
      <c r="S9" s="10" t="s">
        <v>28</v>
      </c>
    </row>
    <row r="10" spans="1:19" x14ac:dyDescent="0.35">
      <c r="A10" s="9">
        <v>6897</v>
      </c>
      <c r="B10" s="4" t="s">
        <v>135</v>
      </c>
      <c r="C10" s="4" t="s">
        <v>136</v>
      </c>
      <c r="D10" s="4" t="s">
        <v>111</v>
      </c>
      <c r="E10" s="4" t="s">
        <v>112</v>
      </c>
      <c r="F10" s="4" t="s">
        <v>39</v>
      </c>
      <c r="G10" s="5">
        <v>200</v>
      </c>
      <c r="H10" s="4" t="s">
        <v>22</v>
      </c>
      <c r="I10" s="4" t="s">
        <v>25</v>
      </c>
      <c r="J10" s="5">
        <v>10.39</v>
      </c>
      <c r="K10" s="4" t="s">
        <v>26</v>
      </c>
      <c r="L10" s="12">
        <v>44944</v>
      </c>
      <c r="M10" s="4" t="s">
        <v>27</v>
      </c>
      <c r="N10" s="12">
        <v>44945</v>
      </c>
      <c r="O10" s="4" t="s">
        <v>22</v>
      </c>
      <c r="P10" s="4"/>
      <c r="Q10" s="5">
        <v>0.54</v>
      </c>
      <c r="R10" s="4" t="s">
        <v>26</v>
      </c>
      <c r="S10" s="11" t="s">
        <v>137</v>
      </c>
    </row>
    <row r="11" spans="1:19" x14ac:dyDescent="0.35">
      <c r="A11" s="8">
        <v>6902</v>
      </c>
      <c r="B11" s="3" t="s">
        <v>113</v>
      </c>
      <c r="C11" s="3" t="s">
        <v>114</v>
      </c>
      <c r="D11" s="3" t="s">
        <v>115</v>
      </c>
      <c r="E11" s="3" t="s">
        <v>91</v>
      </c>
      <c r="F11" s="3" t="s">
        <v>33</v>
      </c>
      <c r="G11" s="2">
        <v>3500</v>
      </c>
      <c r="H11" s="3" t="s">
        <v>22</v>
      </c>
      <c r="I11" s="3" t="s">
        <v>25</v>
      </c>
      <c r="J11" s="2">
        <v>3982123.77</v>
      </c>
      <c r="K11" s="3" t="s">
        <v>26</v>
      </c>
      <c r="L11" s="13">
        <v>44944</v>
      </c>
      <c r="M11" s="3" t="s">
        <v>27</v>
      </c>
      <c r="N11" s="13">
        <v>44945</v>
      </c>
      <c r="O11" s="2">
        <v>3500000</v>
      </c>
      <c r="P11" s="3"/>
      <c r="Q11" s="2">
        <v>133980</v>
      </c>
      <c r="R11" s="3" t="s">
        <v>26</v>
      </c>
      <c r="S11" s="10" t="s">
        <v>28</v>
      </c>
    </row>
    <row r="12" spans="1:19" x14ac:dyDescent="0.35">
      <c r="A12" s="9">
        <v>6907</v>
      </c>
      <c r="B12" s="4" t="s">
        <v>40</v>
      </c>
      <c r="C12" s="4" t="s">
        <v>41</v>
      </c>
      <c r="D12" s="4" t="s">
        <v>42</v>
      </c>
      <c r="E12" s="4" t="s">
        <v>43</v>
      </c>
      <c r="F12" s="4" t="s">
        <v>33</v>
      </c>
      <c r="G12" s="5">
        <v>500</v>
      </c>
      <c r="H12" s="4" t="s">
        <v>22</v>
      </c>
      <c r="I12" s="4" t="s">
        <v>25</v>
      </c>
      <c r="J12" s="5">
        <v>3564592.6</v>
      </c>
      <c r="K12" s="4" t="s">
        <v>26</v>
      </c>
      <c r="L12" s="12">
        <v>44946</v>
      </c>
      <c r="M12" s="4" t="s">
        <v>27</v>
      </c>
      <c r="N12" s="12">
        <v>44946</v>
      </c>
      <c r="O12" s="5">
        <v>500000</v>
      </c>
      <c r="P12" s="4"/>
      <c r="Q12" s="5">
        <v>3521042.6</v>
      </c>
      <c r="R12" s="4" t="s">
        <v>26</v>
      </c>
      <c r="S12" s="11" t="s">
        <v>28</v>
      </c>
    </row>
    <row r="13" spans="1:19" x14ac:dyDescent="0.35">
      <c r="A13" s="8">
        <v>6911</v>
      </c>
      <c r="B13" s="3" t="s">
        <v>176</v>
      </c>
      <c r="C13" s="3" t="s">
        <v>177</v>
      </c>
      <c r="D13" s="3" t="s">
        <v>178</v>
      </c>
      <c r="E13" s="3" t="s">
        <v>84</v>
      </c>
      <c r="F13" s="3" t="s">
        <v>39</v>
      </c>
      <c r="G13" s="2">
        <v>5</v>
      </c>
      <c r="H13" s="3" t="s">
        <v>22</v>
      </c>
      <c r="I13" s="3" t="s">
        <v>25</v>
      </c>
      <c r="J13" s="2">
        <v>2.11</v>
      </c>
      <c r="K13" s="3" t="s">
        <v>26</v>
      </c>
      <c r="L13" s="13">
        <v>44946</v>
      </c>
      <c r="M13" s="3" t="s">
        <v>27</v>
      </c>
      <c r="N13" s="13">
        <v>44946</v>
      </c>
      <c r="O13" s="3" t="s">
        <v>22</v>
      </c>
      <c r="P13" s="3"/>
      <c r="Q13" s="2">
        <v>0.06</v>
      </c>
      <c r="R13" s="3" t="s">
        <v>26</v>
      </c>
      <c r="S13" s="10" t="s">
        <v>34</v>
      </c>
    </row>
    <row r="14" spans="1:19" x14ac:dyDescent="0.35">
      <c r="A14" s="9">
        <v>6913</v>
      </c>
      <c r="B14" s="4" t="s">
        <v>99</v>
      </c>
      <c r="C14" s="4" t="s">
        <v>100</v>
      </c>
      <c r="D14" s="4" t="s">
        <v>101</v>
      </c>
      <c r="E14" s="4" t="s">
        <v>102</v>
      </c>
      <c r="F14" s="4" t="s">
        <v>24</v>
      </c>
      <c r="G14" s="5">
        <v>48400</v>
      </c>
      <c r="H14" s="4" t="s">
        <v>22</v>
      </c>
      <c r="I14" s="4" t="s">
        <v>25</v>
      </c>
      <c r="J14" s="5">
        <v>435395972.12</v>
      </c>
      <c r="K14" s="4" t="s">
        <v>26</v>
      </c>
      <c r="L14" s="12">
        <v>44949</v>
      </c>
      <c r="M14" s="4" t="s">
        <v>27</v>
      </c>
      <c r="N14" s="12">
        <v>44949</v>
      </c>
      <c r="O14" s="5">
        <v>48400000</v>
      </c>
      <c r="P14" s="4"/>
      <c r="Q14" s="5">
        <v>435285709.75999999</v>
      </c>
      <c r="R14" s="4" t="s">
        <v>26</v>
      </c>
      <c r="S14" s="11" t="s">
        <v>28</v>
      </c>
    </row>
    <row r="15" spans="1:19" x14ac:dyDescent="0.35">
      <c r="A15" s="8">
        <v>6918</v>
      </c>
      <c r="B15" s="3" t="s">
        <v>208</v>
      </c>
      <c r="C15" s="3" t="s">
        <v>209</v>
      </c>
      <c r="D15" s="3" t="s">
        <v>107</v>
      </c>
      <c r="E15" s="3" t="s">
        <v>91</v>
      </c>
      <c r="F15" s="3" t="s">
        <v>33</v>
      </c>
      <c r="G15" s="2">
        <v>1500</v>
      </c>
      <c r="H15" s="3" t="s">
        <v>22</v>
      </c>
      <c r="I15" s="3" t="s">
        <v>25</v>
      </c>
      <c r="J15" s="2">
        <v>1132703.47</v>
      </c>
      <c r="K15" s="3" t="s">
        <v>26</v>
      </c>
      <c r="L15" s="13">
        <v>44949</v>
      </c>
      <c r="M15" s="3" t="s">
        <v>27</v>
      </c>
      <c r="N15" s="13">
        <v>44949</v>
      </c>
      <c r="O15" s="2">
        <v>1500000</v>
      </c>
      <c r="P15" s="3"/>
      <c r="Q15" s="2">
        <v>28380</v>
      </c>
      <c r="R15" s="3" t="s">
        <v>26</v>
      </c>
      <c r="S15" s="10" t="s">
        <v>28</v>
      </c>
    </row>
    <row r="16" spans="1:19" x14ac:dyDescent="0.35">
      <c r="A16" s="9">
        <v>6919</v>
      </c>
      <c r="B16" s="4" t="s">
        <v>161</v>
      </c>
      <c r="C16" s="4" t="s">
        <v>162</v>
      </c>
      <c r="D16" s="4" t="s">
        <v>101</v>
      </c>
      <c r="E16" s="4" t="s">
        <v>95</v>
      </c>
      <c r="F16" s="4" t="s">
        <v>24</v>
      </c>
      <c r="G16" s="5">
        <v>3000</v>
      </c>
      <c r="H16" s="4" t="s">
        <v>22</v>
      </c>
      <c r="I16" s="4" t="s">
        <v>25</v>
      </c>
      <c r="J16" s="5">
        <v>27075292.199999999</v>
      </c>
      <c r="K16" s="4" t="s">
        <v>26</v>
      </c>
      <c r="L16" s="12">
        <v>44949</v>
      </c>
      <c r="M16" s="4" t="s">
        <v>27</v>
      </c>
      <c r="N16" s="12">
        <v>44949</v>
      </c>
      <c r="O16" s="5">
        <v>3000000</v>
      </c>
      <c r="P16" s="4"/>
      <c r="Q16" s="5">
        <v>27075292.199999999</v>
      </c>
      <c r="R16" s="4" t="s">
        <v>26</v>
      </c>
      <c r="S16" s="11" t="s">
        <v>28</v>
      </c>
    </row>
    <row r="17" spans="1:19" x14ac:dyDescent="0.35">
      <c r="A17" s="8">
        <v>6920</v>
      </c>
      <c r="B17" s="3" t="s">
        <v>154</v>
      </c>
      <c r="C17" s="3" t="s">
        <v>155</v>
      </c>
      <c r="D17" s="3" t="s">
        <v>111</v>
      </c>
      <c r="E17" s="3" t="s">
        <v>112</v>
      </c>
      <c r="F17" s="3" t="s">
        <v>39</v>
      </c>
      <c r="G17" s="2">
        <v>200</v>
      </c>
      <c r="H17" s="3" t="s">
        <v>22</v>
      </c>
      <c r="I17" s="3" t="s">
        <v>25</v>
      </c>
      <c r="J17" s="2">
        <v>10.39</v>
      </c>
      <c r="K17" s="3" t="s">
        <v>26</v>
      </c>
      <c r="L17" s="13">
        <v>44949</v>
      </c>
      <c r="M17" s="3" t="s">
        <v>27</v>
      </c>
      <c r="N17" s="13">
        <v>44949</v>
      </c>
      <c r="O17" s="2">
        <v>200</v>
      </c>
      <c r="P17" s="3"/>
      <c r="Q17" s="2">
        <v>0.54</v>
      </c>
      <c r="R17" s="3" t="s">
        <v>26</v>
      </c>
      <c r="S17" s="10" t="s">
        <v>28</v>
      </c>
    </row>
    <row r="18" spans="1:19" x14ac:dyDescent="0.35">
      <c r="A18" s="9">
        <v>6904</v>
      </c>
      <c r="B18" s="4" t="s">
        <v>76</v>
      </c>
      <c r="C18" s="4" t="s">
        <v>77</v>
      </c>
      <c r="D18" s="4" t="s">
        <v>78</v>
      </c>
      <c r="E18" s="4" t="s">
        <v>79</v>
      </c>
      <c r="F18" s="4" t="s">
        <v>33</v>
      </c>
      <c r="G18" s="5">
        <v>800</v>
      </c>
      <c r="H18" s="4" t="s">
        <v>22</v>
      </c>
      <c r="I18" s="4" t="s">
        <v>25</v>
      </c>
      <c r="J18" s="5">
        <v>1863520</v>
      </c>
      <c r="K18" s="4" t="s">
        <v>26</v>
      </c>
      <c r="L18" s="12">
        <v>44950</v>
      </c>
      <c r="M18" s="4" t="s">
        <v>27</v>
      </c>
      <c r="N18" s="12">
        <v>44950</v>
      </c>
      <c r="O18" s="5">
        <v>800000</v>
      </c>
      <c r="P18" s="4"/>
      <c r="Q18" s="5">
        <v>1863520</v>
      </c>
      <c r="R18" s="4" t="s">
        <v>26</v>
      </c>
      <c r="S18" s="11" t="s">
        <v>28</v>
      </c>
    </row>
    <row r="19" spans="1:19" x14ac:dyDescent="0.35">
      <c r="A19" s="8">
        <v>6914</v>
      </c>
      <c r="B19" s="3" t="s">
        <v>58</v>
      </c>
      <c r="C19" s="3" t="s">
        <v>59</v>
      </c>
      <c r="D19" s="3" t="s">
        <v>60</v>
      </c>
      <c r="E19" s="3" t="s">
        <v>61</v>
      </c>
      <c r="F19" s="3" t="s">
        <v>33</v>
      </c>
      <c r="G19" s="2">
        <v>5000</v>
      </c>
      <c r="H19" s="3" t="s">
        <v>22</v>
      </c>
      <c r="I19" s="3" t="s">
        <v>25</v>
      </c>
      <c r="J19" s="2">
        <v>2830745</v>
      </c>
      <c r="K19" s="3" t="s">
        <v>26</v>
      </c>
      <c r="L19" s="13">
        <v>44949</v>
      </c>
      <c r="M19" s="3" t="s">
        <v>27</v>
      </c>
      <c r="N19" s="13">
        <v>44950</v>
      </c>
      <c r="O19" s="2">
        <v>5000000</v>
      </c>
      <c r="P19" s="3"/>
      <c r="Q19" s="2">
        <v>2707800</v>
      </c>
      <c r="R19" s="3" t="s">
        <v>26</v>
      </c>
      <c r="S19" s="10" t="s">
        <v>28</v>
      </c>
    </row>
    <row r="20" spans="1:19" x14ac:dyDescent="0.35">
      <c r="A20" s="9">
        <v>6906</v>
      </c>
      <c r="B20" s="4" t="s">
        <v>138</v>
      </c>
      <c r="C20" s="4" t="s">
        <v>139</v>
      </c>
      <c r="D20" s="4" t="s">
        <v>37</v>
      </c>
      <c r="E20" s="4" t="s">
        <v>84</v>
      </c>
      <c r="F20" s="4" t="s">
        <v>24</v>
      </c>
      <c r="G20" s="5">
        <v>50</v>
      </c>
      <c r="H20" s="4" t="s">
        <v>22</v>
      </c>
      <c r="I20" s="4" t="s">
        <v>25</v>
      </c>
      <c r="J20" s="5">
        <v>4620.2299999999996</v>
      </c>
      <c r="K20" s="4" t="s">
        <v>26</v>
      </c>
      <c r="L20" s="12">
        <v>44951</v>
      </c>
      <c r="M20" s="4" t="s">
        <v>27</v>
      </c>
      <c r="N20" s="12">
        <v>44951</v>
      </c>
      <c r="O20" s="5">
        <v>50000</v>
      </c>
      <c r="P20" s="4"/>
      <c r="Q20" s="5">
        <v>3702.52</v>
      </c>
      <c r="R20" s="4" t="s">
        <v>26</v>
      </c>
      <c r="S20" s="11" t="s">
        <v>28</v>
      </c>
    </row>
    <row r="21" spans="1:19" x14ac:dyDescent="0.35">
      <c r="A21" s="8">
        <v>6910</v>
      </c>
      <c r="B21" s="3" t="s">
        <v>35</v>
      </c>
      <c r="C21" s="3" t="s">
        <v>36</v>
      </c>
      <c r="D21" s="3" t="s">
        <v>37</v>
      </c>
      <c r="E21" s="3" t="s">
        <v>38</v>
      </c>
      <c r="F21" s="3" t="s">
        <v>39</v>
      </c>
      <c r="G21" s="2">
        <v>60</v>
      </c>
      <c r="H21" s="3" t="s">
        <v>22</v>
      </c>
      <c r="I21" s="3" t="s">
        <v>25</v>
      </c>
      <c r="J21" s="2">
        <v>5.54</v>
      </c>
      <c r="K21" s="3" t="s">
        <v>26</v>
      </c>
      <c r="L21" s="13">
        <v>44951</v>
      </c>
      <c r="M21" s="3" t="s">
        <v>27</v>
      </c>
      <c r="N21" s="13">
        <v>44951</v>
      </c>
      <c r="O21" s="2">
        <v>60</v>
      </c>
      <c r="P21" s="3"/>
      <c r="Q21" s="2">
        <v>4.4400000000000004</v>
      </c>
      <c r="R21" s="3" t="s">
        <v>26</v>
      </c>
      <c r="S21" s="10" t="s">
        <v>28</v>
      </c>
    </row>
    <row r="22" spans="1:19" x14ac:dyDescent="0.35">
      <c r="A22" s="9">
        <v>6921</v>
      </c>
      <c r="B22" s="4" t="s">
        <v>170</v>
      </c>
      <c r="C22" s="4" t="s">
        <v>171</v>
      </c>
      <c r="D22" s="4" t="s">
        <v>172</v>
      </c>
      <c r="E22" s="4" t="s">
        <v>61</v>
      </c>
      <c r="F22" s="4" t="s">
        <v>39</v>
      </c>
      <c r="G22" s="5">
        <v>6</v>
      </c>
      <c r="H22" s="4" t="s">
        <v>22</v>
      </c>
      <c r="I22" s="4" t="s">
        <v>25</v>
      </c>
      <c r="J22" s="5">
        <v>0.47</v>
      </c>
      <c r="K22" s="4" t="s">
        <v>26</v>
      </c>
      <c r="L22" s="12">
        <v>44951</v>
      </c>
      <c r="M22" s="4" t="s">
        <v>27</v>
      </c>
      <c r="N22" s="12">
        <v>44951</v>
      </c>
      <c r="O22" s="5">
        <v>6</v>
      </c>
      <c r="P22" s="4"/>
      <c r="Q22" s="5">
        <v>0.17</v>
      </c>
      <c r="R22" s="4" t="s">
        <v>26</v>
      </c>
      <c r="S22" s="11" t="s">
        <v>28</v>
      </c>
    </row>
    <row r="23" spans="1:19" x14ac:dyDescent="0.35">
      <c r="A23" s="8">
        <v>6925</v>
      </c>
      <c r="B23" s="3" t="s">
        <v>129</v>
      </c>
      <c r="C23" s="3" t="s">
        <v>130</v>
      </c>
      <c r="D23" s="3" t="s">
        <v>131</v>
      </c>
      <c r="E23" s="3" t="s">
        <v>132</v>
      </c>
      <c r="F23" s="3" t="s">
        <v>39</v>
      </c>
      <c r="G23" s="2">
        <v>1</v>
      </c>
      <c r="H23" s="3" t="s">
        <v>22</v>
      </c>
      <c r="I23" s="3" t="s">
        <v>25</v>
      </c>
      <c r="J23" s="2">
        <v>55119.43</v>
      </c>
      <c r="K23" s="3" t="s">
        <v>26</v>
      </c>
      <c r="L23" s="13">
        <v>44951</v>
      </c>
      <c r="M23" s="3" t="s">
        <v>27</v>
      </c>
      <c r="N23" s="13">
        <v>44951</v>
      </c>
      <c r="O23" s="3" t="s">
        <v>22</v>
      </c>
      <c r="P23" s="3"/>
      <c r="Q23" s="2">
        <v>39.229999999999997</v>
      </c>
      <c r="R23" s="3" t="s">
        <v>26</v>
      </c>
      <c r="S23" s="10" t="s">
        <v>49</v>
      </c>
    </row>
    <row r="24" spans="1:19" x14ac:dyDescent="0.35">
      <c r="A24" s="9">
        <v>6927</v>
      </c>
      <c r="B24" s="4" t="s">
        <v>70</v>
      </c>
      <c r="C24" s="4" t="s">
        <v>71</v>
      </c>
      <c r="D24" s="4" t="s">
        <v>72</v>
      </c>
      <c r="E24" s="4" t="s">
        <v>61</v>
      </c>
      <c r="F24" s="4" t="s">
        <v>39</v>
      </c>
      <c r="G24" s="5">
        <v>4</v>
      </c>
      <c r="H24" s="4" t="s">
        <v>22</v>
      </c>
      <c r="I24" s="4" t="s">
        <v>25</v>
      </c>
      <c r="J24" s="5">
        <v>2.06</v>
      </c>
      <c r="K24" s="4" t="s">
        <v>26</v>
      </c>
      <c r="L24" s="12">
        <v>44951</v>
      </c>
      <c r="M24" s="4" t="s">
        <v>27</v>
      </c>
      <c r="N24" s="12">
        <v>44951</v>
      </c>
      <c r="O24" s="5">
        <v>4</v>
      </c>
      <c r="P24" s="4"/>
      <c r="Q24" s="5">
        <v>0.01</v>
      </c>
      <c r="R24" s="4" t="s">
        <v>26</v>
      </c>
      <c r="S24" s="11" t="s">
        <v>28</v>
      </c>
    </row>
    <row r="25" spans="1:19" x14ac:dyDescent="0.35">
      <c r="A25" s="8">
        <v>6924</v>
      </c>
      <c r="B25" s="3" t="s">
        <v>81</v>
      </c>
      <c r="C25" s="3" t="s">
        <v>82</v>
      </c>
      <c r="D25" s="3" t="s">
        <v>83</v>
      </c>
      <c r="E25" s="3" t="s">
        <v>84</v>
      </c>
      <c r="F25" s="3" t="s">
        <v>39</v>
      </c>
      <c r="G25" s="2">
        <v>35.5</v>
      </c>
      <c r="H25" s="3" t="s">
        <v>22</v>
      </c>
      <c r="I25" s="3" t="s">
        <v>25</v>
      </c>
      <c r="J25" s="2">
        <v>1.96</v>
      </c>
      <c r="K25" s="3" t="s">
        <v>26</v>
      </c>
      <c r="L25" s="13">
        <v>44952</v>
      </c>
      <c r="M25" s="3" t="s">
        <v>27</v>
      </c>
      <c r="N25" s="13">
        <v>44952</v>
      </c>
      <c r="O25" s="2">
        <v>35.5</v>
      </c>
      <c r="P25" s="3"/>
      <c r="Q25" s="2">
        <v>0.06</v>
      </c>
      <c r="R25" s="3" t="s">
        <v>26</v>
      </c>
      <c r="S25" s="10" t="s">
        <v>28</v>
      </c>
    </row>
    <row r="26" spans="1:19" x14ac:dyDescent="0.35">
      <c r="A26" s="9">
        <v>6928</v>
      </c>
      <c r="B26" s="4" t="s">
        <v>163</v>
      </c>
      <c r="C26" s="4" t="s">
        <v>164</v>
      </c>
      <c r="D26" s="4" t="s">
        <v>165</v>
      </c>
      <c r="E26" s="4" t="s">
        <v>166</v>
      </c>
      <c r="F26" s="4" t="s">
        <v>39</v>
      </c>
      <c r="G26" s="5">
        <v>50</v>
      </c>
      <c r="H26" s="4" t="s">
        <v>22</v>
      </c>
      <c r="I26" s="4" t="s">
        <v>25</v>
      </c>
      <c r="J26" s="5">
        <v>111.36</v>
      </c>
      <c r="K26" s="4" t="s">
        <v>26</v>
      </c>
      <c r="L26" s="12">
        <v>44952</v>
      </c>
      <c r="M26" s="4" t="s">
        <v>27</v>
      </c>
      <c r="N26" s="12">
        <v>44952</v>
      </c>
      <c r="O26" s="5">
        <v>50</v>
      </c>
      <c r="P26" s="4"/>
      <c r="Q26" s="5">
        <v>2.46</v>
      </c>
      <c r="R26" s="4" t="s">
        <v>26</v>
      </c>
      <c r="S26" s="11" t="s">
        <v>28</v>
      </c>
    </row>
    <row r="27" spans="1:19" x14ac:dyDescent="0.35">
      <c r="A27" s="8">
        <v>6929</v>
      </c>
      <c r="B27" s="3" t="s">
        <v>144</v>
      </c>
      <c r="C27" s="3" t="s">
        <v>145</v>
      </c>
      <c r="D27" s="3" t="s">
        <v>146</v>
      </c>
      <c r="E27" s="3" t="s">
        <v>53</v>
      </c>
      <c r="F27" s="3" t="s">
        <v>24</v>
      </c>
      <c r="G27" s="2">
        <v>1000</v>
      </c>
      <c r="H27" s="3" t="s">
        <v>22</v>
      </c>
      <c r="I27" s="3" t="s">
        <v>25</v>
      </c>
      <c r="J27" s="2">
        <v>532.79999999999995</v>
      </c>
      <c r="K27" s="3" t="s">
        <v>26</v>
      </c>
      <c r="L27" s="13">
        <v>44952</v>
      </c>
      <c r="M27" s="3" t="s">
        <v>27</v>
      </c>
      <c r="N27" s="13">
        <v>44952</v>
      </c>
      <c r="O27" s="2">
        <v>1000000</v>
      </c>
      <c r="P27" s="3"/>
      <c r="Q27" s="2">
        <v>532.79999999999995</v>
      </c>
      <c r="R27" s="3" t="s">
        <v>26</v>
      </c>
      <c r="S27" s="10" t="s">
        <v>28</v>
      </c>
    </row>
    <row r="28" spans="1:19" x14ac:dyDescent="0.35">
      <c r="A28" s="9">
        <v>6930</v>
      </c>
      <c r="B28" s="4" t="s">
        <v>103</v>
      </c>
      <c r="C28" s="4" t="s">
        <v>104</v>
      </c>
      <c r="D28" s="4" t="s">
        <v>21</v>
      </c>
      <c r="E28" s="4" t="s">
        <v>23</v>
      </c>
      <c r="F28" s="4" t="s">
        <v>24</v>
      </c>
      <c r="G28" s="5">
        <v>100</v>
      </c>
      <c r="H28" s="4" t="s">
        <v>22</v>
      </c>
      <c r="I28" s="4" t="s">
        <v>25</v>
      </c>
      <c r="J28" s="5">
        <v>68.09</v>
      </c>
      <c r="K28" s="4" t="s">
        <v>26</v>
      </c>
      <c r="L28" s="12">
        <v>44953</v>
      </c>
      <c r="M28" s="4" t="s">
        <v>27</v>
      </c>
      <c r="N28" s="12">
        <v>44956</v>
      </c>
      <c r="O28" s="4" t="s">
        <v>22</v>
      </c>
      <c r="P28" s="4"/>
      <c r="Q28" s="5">
        <v>68.09</v>
      </c>
      <c r="R28" s="4" t="s">
        <v>26</v>
      </c>
      <c r="S28" s="11" t="s">
        <v>49</v>
      </c>
    </row>
    <row r="29" spans="1:19" x14ac:dyDescent="0.35">
      <c r="A29" s="8">
        <v>6931</v>
      </c>
      <c r="B29" s="3" t="s">
        <v>156</v>
      </c>
      <c r="C29" s="3" t="s">
        <v>157</v>
      </c>
      <c r="D29" s="3" t="s">
        <v>21</v>
      </c>
      <c r="E29" s="3" t="s">
        <v>23</v>
      </c>
      <c r="F29" s="3" t="s">
        <v>24</v>
      </c>
      <c r="G29" s="2">
        <v>300</v>
      </c>
      <c r="H29" s="3" t="s">
        <v>22</v>
      </c>
      <c r="I29" s="3" t="s">
        <v>25</v>
      </c>
      <c r="J29" s="2">
        <v>204.28</v>
      </c>
      <c r="K29" s="3" t="s">
        <v>26</v>
      </c>
      <c r="L29" s="13">
        <v>44953</v>
      </c>
      <c r="M29" s="3" t="s">
        <v>27</v>
      </c>
      <c r="N29" s="13">
        <v>44956</v>
      </c>
      <c r="O29" s="2">
        <v>300000</v>
      </c>
      <c r="P29" s="3"/>
      <c r="Q29" s="2">
        <v>204.28</v>
      </c>
      <c r="R29" s="3" t="s">
        <v>26</v>
      </c>
      <c r="S29" s="10" t="s">
        <v>28</v>
      </c>
    </row>
    <row r="30" spans="1:19" x14ac:dyDescent="0.35">
      <c r="A30" s="9">
        <v>6933</v>
      </c>
      <c r="B30" s="4" t="s">
        <v>179</v>
      </c>
      <c r="C30" s="4" t="s">
        <v>180</v>
      </c>
      <c r="D30" s="4" t="s">
        <v>181</v>
      </c>
      <c r="E30" s="4" t="s">
        <v>66</v>
      </c>
      <c r="F30" s="4" t="s">
        <v>39</v>
      </c>
      <c r="G30" s="5">
        <v>10</v>
      </c>
      <c r="H30" s="4" t="s">
        <v>22</v>
      </c>
      <c r="I30" s="4" t="s">
        <v>25</v>
      </c>
      <c r="J30" s="5">
        <v>11.55</v>
      </c>
      <c r="K30" s="4" t="s">
        <v>26</v>
      </c>
      <c r="L30" s="12">
        <v>44957</v>
      </c>
      <c r="M30" s="4" t="s">
        <v>27</v>
      </c>
      <c r="N30" s="12">
        <v>44957</v>
      </c>
      <c r="O30" s="5">
        <v>10</v>
      </c>
      <c r="P30" s="4"/>
      <c r="Q30" s="5">
        <v>0.16</v>
      </c>
      <c r="R30" s="4" t="s">
        <v>26</v>
      </c>
      <c r="S30" s="11" t="s">
        <v>28</v>
      </c>
    </row>
  </sheetData>
  <mergeCells count="1">
    <mergeCell ref="A3:S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08"/>
  <sheetViews>
    <sheetView workbookViewId="0">
      <selection activeCell="A4" sqref="A4:I4"/>
    </sheetView>
  </sheetViews>
  <sheetFormatPr defaultColWidth="9.08984375" defaultRowHeight="14.5" x14ac:dyDescent="0.35"/>
  <cols>
    <col min="1" max="1" width="9.08984375" style="14"/>
    <col min="2" max="2" width="31.6328125" style="14" bestFit="1" customWidth="1"/>
    <col min="3" max="3" width="30.36328125" style="14" customWidth="1"/>
    <col min="4" max="4" width="15.26953125" style="14" customWidth="1"/>
    <col min="5" max="5" width="16.08984375" style="14" bestFit="1" customWidth="1"/>
    <col min="6" max="6" width="14.6328125" style="14" bestFit="1" customWidth="1"/>
    <col min="7" max="7" width="11.81640625" style="14" bestFit="1" customWidth="1"/>
    <col min="8" max="8" width="17.81640625" style="14" bestFit="1" customWidth="1"/>
    <col min="9" max="9" width="13.81640625" style="14" customWidth="1"/>
    <col min="10" max="16384" width="9.08984375" style="14"/>
  </cols>
  <sheetData>
    <row r="1" spans="1:9" x14ac:dyDescent="0.35">
      <c r="A1" s="15">
        <v>25</v>
      </c>
      <c r="B1" s="15" t="s">
        <v>3386</v>
      </c>
    </row>
    <row r="2" spans="1:9" x14ac:dyDescent="0.35">
      <c r="A2" s="15">
        <v>233</v>
      </c>
      <c r="B2" s="15" t="s">
        <v>2602</v>
      </c>
    </row>
    <row r="4" spans="1:9" ht="18.5" x14ac:dyDescent="0.45">
      <c r="A4" s="80" t="s">
        <v>4752</v>
      </c>
      <c r="B4" s="80"/>
      <c r="C4" s="80"/>
      <c r="D4" s="80"/>
      <c r="E4" s="80"/>
      <c r="F4" s="80"/>
      <c r="G4" s="80"/>
      <c r="H4" s="80"/>
      <c r="I4" s="80"/>
    </row>
    <row r="5" spans="1:9" ht="18" customHeight="1" x14ac:dyDescent="0.35">
      <c r="A5" s="26" t="s">
        <v>2601</v>
      </c>
      <c r="B5" s="25" t="s">
        <v>2600</v>
      </c>
      <c r="C5" s="25" t="s">
        <v>2599</v>
      </c>
      <c r="D5" s="25" t="s">
        <v>2598</v>
      </c>
      <c r="E5" s="25" t="s">
        <v>2597</v>
      </c>
      <c r="F5" s="25" t="s">
        <v>2596</v>
      </c>
      <c r="G5" s="25" t="s">
        <v>2595</v>
      </c>
      <c r="H5" s="25" t="s">
        <v>2594</v>
      </c>
      <c r="I5" s="25" t="s">
        <v>2593</v>
      </c>
    </row>
    <row r="6" spans="1:9" x14ac:dyDescent="0.35">
      <c r="A6" s="24">
        <v>3</v>
      </c>
      <c r="B6" s="23" t="s">
        <v>3385</v>
      </c>
      <c r="C6" s="23" t="s">
        <v>2411</v>
      </c>
      <c r="D6" s="23"/>
      <c r="E6" s="23" t="s">
        <v>3384</v>
      </c>
      <c r="F6" s="23"/>
      <c r="G6" s="22" t="s">
        <v>2825</v>
      </c>
      <c r="H6" s="23">
        <v>675</v>
      </c>
      <c r="I6" s="22">
        <v>3</v>
      </c>
    </row>
    <row r="7" spans="1:9" x14ac:dyDescent="0.35">
      <c r="A7" s="21" t="s">
        <v>2404</v>
      </c>
      <c r="B7" s="20" t="s">
        <v>3383</v>
      </c>
      <c r="C7" s="20" t="s">
        <v>2411</v>
      </c>
      <c r="D7" s="20"/>
      <c r="E7" s="20" t="s">
        <v>3382</v>
      </c>
      <c r="F7" s="20"/>
      <c r="G7" s="19" t="s">
        <v>3381</v>
      </c>
      <c r="H7" s="20">
        <v>225</v>
      </c>
      <c r="I7" s="19">
        <v>1</v>
      </c>
    </row>
    <row r="8" spans="1:9" x14ac:dyDescent="0.35">
      <c r="A8" s="24">
        <v>4</v>
      </c>
      <c r="B8" s="23" t="s">
        <v>3380</v>
      </c>
      <c r="C8" s="23" t="s">
        <v>3317</v>
      </c>
      <c r="D8" s="23"/>
      <c r="E8" s="23" t="s">
        <v>3379</v>
      </c>
      <c r="F8" s="23"/>
      <c r="G8" s="22" t="s">
        <v>3378</v>
      </c>
      <c r="H8" s="23">
        <v>900</v>
      </c>
      <c r="I8" s="22">
        <v>4</v>
      </c>
    </row>
    <row r="9" spans="1:9" x14ac:dyDescent="0.35">
      <c r="A9" s="21" t="s">
        <v>2404</v>
      </c>
      <c r="B9" s="20" t="s">
        <v>3377</v>
      </c>
      <c r="C9" s="20" t="s">
        <v>3376</v>
      </c>
      <c r="D9" s="20"/>
      <c r="E9" s="20" t="s">
        <v>3375</v>
      </c>
      <c r="F9" s="20"/>
      <c r="G9" s="19" t="s">
        <v>3374</v>
      </c>
      <c r="H9" s="20">
        <v>225</v>
      </c>
      <c r="I9" s="19">
        <v>1</v>
      </c>
    </row>
    <row r="10" spans="1:9" x14ac:dyDescent="0.35">
      <c r="A10" s="24" t="s">
        <v>2404</v>
      </c>
      <c r="B10" s="23" t="s">
        <v>2528</v>
      </c>
      <c r="C10" s="23" t="s">
        <v>2832</v>
      </c>
      <c r="D10" s="23">
        <v>30</v>
      </c>
      <c r="E10" s="23" t="s">
        <v>3373</v>
      </c>
      <c r="F10" s="23">
        <v>4550</v>
      </c>
      <c r="G10" s="22" t="s">
        <v>3372</v>
      </c>
      <c r="H10" s="23">
        <v>525</v>
      </c>
      <c r="I10" s="22">
        <v>1</v>
      </c>
    </row>
    <row r="11" spans="1:9" x14ac:dyDescent="0.35">
      <c r="A11" s="21" t="s">
        <v>2404</v>
      </c>
      <c r="B11" s="20" t="s">
        <v>3371</v>
      </c>
      <c r="C11" s="20" t="s">
        <v>2411</v>
      </c>
      <c r="D11" s="20"/>
      <c r="E11" s="20" t="s">
        <v>3370</v>
      </c>
      <c r="F11" s="20"/>
      <c r="G11" s="19" t="s">
        <v>3369</v>
      </c>
      <c r="H11" s="20">
        <v>300</v>
      </c>
      <c r="I11" s="19">
        <v>1</v>
      </c>
    </row>
    <row r="12" spans="1:9" x14ac:dyDescent="0.35">
      <c r="A12" s="24" t="s">
        <v>2404</v>
      </c>
      <c r="B12" s="23" t="s">
        <v>3336</v>
      </c>
      <c r="C12" s="23" t="s">
        <v>2411</v>
      </c>
      <c r="D12" s="23"/>
      <c r="E12" s="23" t="s">
        <v>3368</v>
      </c>
      <c r="F12" s="23"/>
      <c r="G12" s="22" t="s">
        <v>3367</v>
      </c>
      <c r="H12" s="23">
        <v>225</v>
      </c>
      <c r="I12" s="22">
        <v>1</v>
      </c>
    </row>
    <row r="13" spans="1:9" x14ac:dyDescent="0.35">
      <c r="A13" s="21" t="s">
        <v>2404</v>
      </c>
      <c r="B13" s="20" t="s">
        <v>3366</v>
      </c>
      <c r="C13" s="20" t="s">
        <v>2792</v>
      </c>
      <c r="D13" s="20"/>
      <c r="E13" s="20" t="s">
        <v>3365</v>
      </c>
      <c r="F13" s="20"/>
      <c r="G13" s="19" t="s">
        <v>3364</v>
      </c>
      <c r="H13" s="20">
        <v>225</v>
      </c>
      <c r="I13" s="19">
        <v>1</v>
      </c>
    </row>
    <row r="14" spans="1:9" x14ac:dyDescent="0.35">
      <c r="A14" s="24" t="s">
        <v>2404</v>
      </c>
      <c r="B14" s="23" t="s">
        <v>3363</v>
      </c>
      <c r="C14" s="23" t="s">
        <v>2411</v>
      </c>
      <c r="D14" s="23"/>
      <c r="E14" s="23" t="s">
        <v>3362</v>
      </c>
      <c r="F14" s="23"/>
      <c r="G14" s="22" t="s">
        <v>3361</v>
      </c>
      <c r="H14" s="23">
        <v>225</v>
      </c>
      <c r="I14" s="22">
        <v>1</v>
      </c>
    </row>
    <row r="15" spans="1:9" x14ac:dyDescent="0.35">
      <c r="A15" s="21">
        <v>5</v>
      </c>
      <c r="B15" s="20" t="s">
        <v>3360</v>
      </c>
      <c r="C15" s="20" t="s">
        <v>3359</v>
      </c>
      <c r="D15" s="20">
        <v>500</v>
      </c>
      <c r="E15" s="20" t="s">
        <v>3358</v>
      </c>
      <c r="F15" s="20">
        <v>49000</v>
      </c>
      <c r="G15" s="19" t="s">
        <v>2825</v>
      </c>
      <c r="H15" s="20">
        <v>525</v>
      </c>
      <c r="I15" s="19">
        <v>1</v>
      </c>
    </row>
    <row r="16" spans="1:9" x14ac:dyDescent="0.35">
      <c r="A16" s="24" t="s">
        <v>2404</v>
      </c>
      <c r="B16" s="23" t="s">
        <v>3357</v>
      </c>
      <c r="C16" s="23" t="s">
        <v>3063</v>
      </c>
      <c r="D16" s="23"/>
      <c r="E16" s="23" t="s">
        <v>3356</v>
      </c>
      <c r="F16" s="23"/>
      <c r="G16" s="22" t="s">
        <v>3355</v>
      </c>
      <c r="H16" s="23">
        <v>225</v>
      </c>
      <c r="I16" s="22">
        <v>1</v>
      </c>
    </row>
    <row r="17" spans="1:9" x14ac:dyDescent="0.35">
      <c r="A17" s="21">
        <v>8</v>
      </c>
      <c r="B17" s="20" t="s">
        <v>2782</v>
      </c>
      <c r="C17" s="20" t="s">
        <v>2781</v>
      </c>
      <c r="D17" s="20">
        <v>11000</v>
      </c>
      <c r="E17" s="20" t="s">
        <v>3354</v>
      </c>
      <c r="F17" s="20">
        <v>104500</v>
      </c>
      <c r="G17" s="19" t="s">
        <v>3353</v>
      </c>
      <c r="H17" s="20">
        <v>525</v>
      </c>
      <c r="I17" s="19">
        <v>1</v>
      </c>
    </row>
    <row r="18" spans="1:9" x14ac:dyDescent="0.35">
      <c r="A18" s="24" t="s">
        <v>2404</v>
      </c>
      <c r="B18" s="23" t="s">
        <v>3352</v>
      </c>
      <c r="C18" s="23" t="s">
        <v>3351</v>
      </c>
      <c r="D18" s="23"/>
      <c r="E18" s="23" t="s">
        <v>3350</v>
      </c>
      <c r="F18" s="23"/>
      <c r="G18" s="22" t="s">
        <v>3349</v>
      </c>
      <c r="H18" s="23">
        <v>22275</v>
      </c>
      <c r="I18" s="22">
        <v>99</v>
      </c>
    </row>
    <row r="19" spans="1:9" x14ac:dyDescent="0.35">
      <c r="A19" s="21" t="s">
        <v>2404</v>
      </c>
      <c r="B19" s="20" t="s">
        <v>3196</v>
      </c>
      <c r="C19" s="20" t="s">
        <v>2411</v>
      </c>
      <c r="D19" s="20"/>
      <c r="E19" s="20" t="s">
        <v>3348</v>
      </c>
      <c r="F19" s="20"/>
      <c r="G19" s="19" t="s">
        <v>3347</v>
      </c>
      <c r="H19" s="20">
        <v>4500</v>
      </c>
      <c r="I19" s="19">
        <v>20</v>
      </c>
    </row>
    <row r="20" spans="1:9" x14ac:dyDescent="0.35">
      <c r="A20" s="24" t="s">
        <v>2404</v>
      </c>
      <c r="B20" s="23" t="s">
        <v>3346</v>
      </c>
      <c r="C20" s="23" t="s">
        <v>3011</v>
      </c>
      <c r="D20" s="23">
        <v>4000</v>
      </c>
      <c r="E20" s="23" t="s">
        <v>3345</v>
      </c>
      <c r="F20" s="23">
        <v>320000</v>
      </c>
      <c r="G20" s="22" t="s">
        <v>3344</v>
      </c>
      <c r="H20" s="23">
        <v>525</v>
      </c>
      <c r="I20" s="22">
        <v>1</v>
      </c>
    </row>
    <row r="21" spans="1:9" x14ac:dyDescent="0.35">
      <c r="A21" s="21"/>
      <c r="B21" s="20" t="s">
        <v>3343</v>
      </c>
      <c r="C21" s="20" t="s">
        <v>2411</v>
      </c>
      <c r="D21" s="20"/>
      <c r="E21" s="20" t="s">
        <v>3342</v>
      </c>
      <c r="F21" s="20"/>
      <c r="G21" s="19" t="s">
        <v>3341</v>
      </c>
      <c r="H21" s="20">
        <v>675</v>
      </c>
      <c r="I21" s="19">
        <v>3</v>
      </c>
    </row>
    <row r="22" spans="1:9" x14ac:dyDescent="0.35">
      <c r="A22" s="24">
        <v>9</v>
      </c>
      <c r="B22" s="23" t="s">
        <v>3340</v>
      </c>
      <c r="C22" s="23" t="s">
        <v>2481</v>
      </c>
      <c r="D22" s="23">
        <v>6000</v>
      </c>
      <c r="E22" s="23" t="s">
        <v>3339</v>
      </c>
      <c r="F22" s="23">
        <v>4200000</v>
      </c>
      <c r="G22" s="22" t="s">
        <v>3338</v>
      </c>
      <c r="H22" s="23">
        <v>1050</v>
      </c>
      <c r="I22" s="22">
        <v>2</v>
      </c>
    </row>
    <row r="23" spans="1:9" x14ac:dyDescent="0.35">
      <c r="A23" s="21" t="s">
        <v>2404</v>
      </c>
      <c r="B23" s="20" t="s">
        <v>2404</v>
      </c>
      <c r="C23" s="20" t="s">
        <v>2591</v>
      </c>
      <c r="D23" s="20">
        <v>4500</v>
      </c>
      <c r="E23" s="20" t="s">
        <v>3337</v>
      </c>
      <c r="F23" s="20">
        <v>2730000</v>
      </c>
      <c r="G23" s="19" t="s">
        <v>2404</v>
      </c>
      <c r="H23" s="20"/>
      <c r="I23" s="19"/>
    </row>
    <row r="24" spans="1:9" x14ac:dyDescent="0.35">
      <c r="A24" s="24" t="s">
        <v>2404</v>
      </c>
      <c r="B24" s="23" t="s">
        <v>3336</v>
      </c>
      <c r="C24" s="23" t="s">
        <v>2871</v>
      </c>
      <c r="D24" s="23">
        <v>5000</v>
      </c>
      <c r="E24" s="23" t="s">
        <v>3335</v>
      </c>
      <c r="F24" s="23">
        <v>333350</v>
      </c>
      <c r="G24" s="22" t="s">
        <v>3334</v>
      </c>
      <c r="H24" s="23">
        <v>525</v>
      </c>
      <c r="I24" s="22">
        <v>1</v>
      </c>
    </row>
    <row r="25" spans="1:9" x14ac:dyDescent="0.35">
      <c r="A25" s="21">
        <v>10</v>
      </c>
      <c r="B25" s="20" t="s">
        <v>3333</v>
      </c>
      <c r="C25" s="20" t="s">
        <v>2442</v>
      </c>
      <c r="D25" s="20"/>
      <c r="E25" s="20" t="s">
        <v>3332</v>
      </c>
      <c r="F25" s="20"/>
      <c r="G25" s="19" t="s">
        <v>3331</v>
      </c>
      <c r="H25" s="20">
        <v>225</v>
      </c>
      <c r="I25" s="19">
        <v>1</v>
      </c>
    </row>
    <row r="26" spans="1:9" x14ac:dyDescent="0.35">
      <c r="A26" s="24" t="s">
        <v>2404</v>
      </c>
      <c r="B26" s="23" t="s">
        <v>2731</v>
      </c>
      <c r="C26" s="23" t="s">
        <v>2419</v>
      </c>
      <c r="D26" s="23">
        <v>5500</v>
      </c>
      <c r="E26" s="23" t="s">
        <v>3330</v>
      </c>
      <c r="F26" s="23">
        <v>6416098.3300000001</v>
      </c>
      <c r="G26" s="22" t="s">
        <v>3329</v>
      </c>
      <c r="H26" s="23">
        <v>525</v>
      </c>
      <c r="I26" s="22">
        <v>1</v>
      </c>
    </row>
    <row r="27" spans="1:9" x14ac:dyDescent="0.35">
      <c r="A27" s="21" t="s">
        <v>2404</v>
      </c>
      <c r="B27" s="20" t="s">
        <v>3328</v>
      </c>
      <c r="C27" s="20" t="s">
        <v>2591</v>
      </c>
      <c r="D27" s="20">
        <v>5500</v>
      </c>
      <c r="E27" s="20" t="s">
        <v>3327</v>
      </c>
      <c r="F27" s="20">
        <v>3339233.33</v>
      </c>
      <c r="G27" s="19" t="s">
        <v>3326</v>
      </c>
      <c r="H27" s="20">
        <v>525</v>
      </c>
      <c r="I27" s="19">
        <v>1</v>
      </c>
    </row>
    <row r="28" spans="1:9" x14ac:dyDescent="0.35">
      <c r="A28" s="24" t="s">
        <v>2404</v>
      </c>
      <c r="B28" s="23" t="s">
        <v>3325</v>
      </c>
      <c r="C28" s="23" t="s">
        <v>3324</v>
      </c>
      <c r="D28" s="23"/>
      <c r="E28" s="23" t="s">
        <v>3323</v>
      </c>
      <c r="F28" s="23"/>
      <c r="G28" s="22" t="s">
        <v>3322</v>
      </c>
      <c r="H28" s="23">
        <v>225</v>
      </c>
      <c r="I28" s="22">
        <v>1</v>
      </c>
    </row>
    <row r="29" spans="1:9" x14ac:dyDescent="0.35">
      <c r="A29" s="21">
        <v>12</v>
      </c>
      <c r="B29" s="20" t="s">
        <v>2403</v>
      </c>
      <c r="C29" s="20" t="s">
        <v>2402</v>
      </c>
      <c r="D29" s="20">
        <v>600</v>
      </c>
      <c r="E29" s="20" t="s">
        <v>3321</v>
      </c>
      <c r="F29" s="20">
        <v>21000</v>
      </c>
      <c r="G29" s="19" t="s">
        <v>3320</v>
      </c>
      <c r="H29" s="20" t="s">
        <v>3319</v>
      </c>
      <c r="I29" s="19"/>
    </row>
    <row r="30" spans="1:9" x14ac:dyDescent="0.35">
      <c r="A30" s="24">
        <v>15</v>
      </c>
      <c r="B30" s="23" t="s">
        <v>3318</v>
      </c>
      <c r="C30" s="23" t="s">
        <v>3317</v>
      </c>
      <c r="D30" s="23"/>
      <c r="E30" s="23" t="s">
        <v>3316</v>
      </c>
      <c r="F30" s="23"/>
      <c r="G30" s="22" t="s">
        <v>3315</v>
      </c>
      <c r="H30" s="23">
        <v>225</v>
      </c>
      <c r="I30" s="22">
        <v>1</v>
      </c>
    </row>
    <row r="31" spans="1:9" x14ac:dyDescent="0.35">
      <c r="A31" s="21" t="s">
        <v>2404</v>
      </c>
      <c r="B31" s="20" t="s">
        <v>2658</v>
      </c>
      <c r="C31" s="20" t="s">
        <v>2657</v>
      </c>
      <c r="D31" s="20">
        <v>2000</v>
      </c>
      <c r="E31" s="20" t="s">
        <v>3314</v>
      </c>
      <c r="F31" s="20">
        <v>132000</v>
      </c>
      <c r="G31" s="19" t="s">
        <v>3313</v>
      </c>
      <c r="H31" s="20">
        <v>525</v>
      </c>
      <c r="I31" s="19">
        <v>1</v>
      </c>
    </row>
    <row r="32" spans="1:9" x14ac:dyDescent="0.35">
      <c r="A32" s="24" t="s">
        <v>2404</v>
      </c>
      <c r="B32" s="23" t="s">
        <v>2766</v>
      </c>
      <c r="C32" s="23" t="s">
        <v>2591</v>
      </c>
      <c r="D32" s="23">
        <v>2000</v>
      </c>
      <c r="E32" s="23" t="s">
        <v>3312</v>
      </c>
      <c r="F32" s="23">
        <v>1386666.67</v>
      </c>
      <c r="G32" s="22" t="s">
        <v>3311</v>
      </c>
      <c r="H32" s="23">
        <v>525</v>
      </c>
      <c r="I32" s="22">
        <v>1</v>
      </c>
    </row>
    <row r="33" spans="1:9" x14ac:dyDescent="0.35">
      <c r="A33" s="21">
        <v>16</v>
      </c>
      <c r="B33" s="20" t="s">
        <v>3310</v>
      </c>
      <c r="C33" s="20" t="s">
        <v>3309</v>
      </c>
      <c r="D33" s="20"/>
      <c r="E33" s="20" t="s">
        <v>3308</v>
      </c>
      <c r="F33" s="20"/>
      <c r="G33" s="19" t="s">
        <v>3307</v>
      </c>
      <c r="H33" s="20">
        <v>675</v>
      </c>
      <c r="I33" s="19">
        <v>1</v>
      </c>
    </row>
    <row r="34" spans="1:9" x14ac:dyDescent="0.35">
      <c r="A34" s="24" t="s">
        <v>2404</v>
      </c>
      <c r="B34" s="23" t="s">
        <v>3306</v>
      </c>
      <c r="C34" s="23" t="s">
        <v>2982</v>
      </c>
      <c r="D34" s="23"/>
      <c r="E34" s="23" t="s">
        <v>3305</v>
      </c>
      <c r="F34" s="23"/>
      <c r="G34" s="22" t="s">
        <v>3304</v>
      </c>
      <c r="H34" s="23">
        <v>225</v>
      </c>
      <c r="I34" s="22">
        <v>1</v>
      </c>
    </row>
    <row r="35" spans="1:9" x14ac:dyDescent="0.35">
      <c r="A35" s="21" t="s">
        <v>2404</v>
      </c>
      <c r="B35" s="20" t="s">
        <v>3303</v>
      </c>
      <c r="C35" s="20" t="s">
        <v>2411</v>
      </c>
      <c r="D35" s="20"/>
      <c r="E35" s="20" t="s">
        <v>3302</v>
      </c>
      <c r="F35" s="20"/>
      <c r="G35" s="19" t="s">
        <v>3301</v>
      </c>
      <c r="H35" s="20">
        <v>225</v>
      </c>
      <c r="I35" s="19">
        <v>1</v>
      </c>
    </row>
    <row r="36" spans="1:9" x14ac:dyDescent="0.35">
      <c r="A36" s="24" t="s">
        <v>2404</v>
      </c>
      <c r="B36" s="23" t="s">
        <v>3300</v>
      </c>
      <c r="C36" s="23" t="s">
        <v>2442</v>
      </c>
      <c r="D36" s="23"/>
      <c r="E36" s="23" t="s">
        <v>3299</v>
      </c>
      <c r="F36" s="23"/>
      <c r="G36" s="22" t="s">
        <v>3298</v>
      </c>
      <c r="H36" s="23">
        <v>225</v>
      </c>
      <c r="I36" s="22">
        <v>1</v>
      </c>
    </row>
    <row r="37" spans="1:9" x14ac:dyDescent="0.35">
      <c r="A37" s="21" t="s">
        <v>2404</v>
      </c>
      <c r="B37" s="20" t="s">
        <v>2528</v>
      </c>
      <c r="C37" s="20" t="s">
        <v>2832</v>
      </c>
      <c r="D37" s="20">
        <v>300</v>
      </c>
      <c r="E37" s="20" t="s">
        <v>3297</v>
      </c>
      <c r="F37" s="20">
        <v>39000</v>
      </c>
      <c r="G37" s="19" t="s">
        <v>3296</v>
      </c>
      <c r="H37" s="20">
        <v>525</v>
      </c>
      <c r="I37" s="19">
        <v>1</v>
      </c>
    </row>
    <row r="38" spans="1:9" x14ac:dyDescent="0.35">
      <c r="A38" s="24" t="s">
        <v>2404</v>
      </c>
      <c r="B38" s="23" t="s">
        <v>2691</v>
      </c>
      <c r="C38" s="23" t="s">
        <v>2690</v>
      </c>
      <c r="D38" s="23" t="s">
        <v>3295</v>
      </c>
      <c r="E38" s="23" t="s">
        <v>3294</v>
      </c>
      <c r="F38" s="23">
        <v>608218.64</v>
      </c>
      <c r="G38" s="22" t="s">
        <v>3293</v>
      </c>
      <c r="H38" s="23">
        <v>525</v>
      </c>
      <c r="I38" s="22">
        <v>1</v>
      </c>
    </row>
    <row r="39" spans="1:9" x14ac:dyDescent="0.35">
      <c r="A39" s="21" t="s">
        <v>2404</v>
      </c>
      <c r="B39" s="20" t="s">
        <v>2404</v>
      </c>
      <c r="C39" s="20" t="s">
        <v>2404</v>
      </c>
      <c r="D39" s="20" t="s">
        <v>3292</v>
      </c>
      <c r="E39" s="20" t="s">
        <v>3291</v>
      </c>
      <c r="F39" s="20">
        <v>578322.42000000004</v>
      </c>
      <c r="G39" s="19" t="s">
        <v>3290</v>
      </c>
      <c r="H39" s="20">
        <v>525</v>
      </c>
      <c r="I39" s="19">
        <v>1</v>
      </c>
    </row>
    <row r="40" spans="1:9" x14ac:dyDescent="0.35">
      <c r="A40" s="24" t="s">
        <v>2404</v>
      </c>
      <c r="B40" s="23" t="s">
        <v>3289</v>
      </c>
      <c r="C40" s="23" t="s">
        <v>2411</v>
      </c>
      <c r="D40" s="23"/>
      <c r="E40" s="23" t="s">
        <v>3288</v>
      </c>
      <c r="F40" s="23"/>
      <c r="G40" s="22" t="s">
        <v>3287</v>
      </c>
      <c r="H40" s="23">
        <v>225</v>
      </c>
      <c r="I40" s="22">
        <v>1</v>
      </c>
    </row>
    <row r="41" spans="1:9" x14ac:dyDescent="0.35">
      <c r="A41" s="21">
        <v>17</v>
      </c>
      <c r="B41" s="20" t="s">
        <v>3286</v>
      </c>
      <c r="C41" s="20" t="s">
        <v>2895</v>
      </c>
      <c r="D41" s="20"/>
      <c r="E41" s="20" t="s">
        <v>3285</v>
      </c>
      <c r="F41" s="20"/>
      <c r="G41" s="19" t="s">
        <v>3284</v>
      </c>
      <c r="H41" s="20">
        <v>450</v>
      </c>
      <c r="I41" s="19">
        <v>2</v>
      </c>
    </row>
    <row r="42" spans="1:9" x14ac:dyDescent="0.35">
      <c r="A42" s="24" t="s">
        <v>2404</v>
      </c>
      <c r="B42" s="23" t="s">
        <v>2650</v>
      </c>
      <c r="C42" s="23" t="s">
        <v>2618</v>
      </c>
      <c r="D42" s="23">
        <v>405</v>
      </c>
      <c r="E42" s="23" t="s">
        <v>3283</v>
      </c>
      <c r="F42" s="23">
        <v>12150</v>
      </c>
      <c r="G42" s="22" t="s">
        <v>3282</v>
      </c>
      <c r="H42" s="23">
        <v>2625</v>
      </c>
      <c r="I42" s="22">
        <v>5</v>
      </c>
    </row>
    <row r="43" spans="1:9" x14ac:dyDescent="0.35">
      <c r="A43" s="21" t="s">
        <v>2404</v>
      </c>
      <c r="B43" s="20" t="s">
        <v>2404</v>
      </c>
      <c r="C43" s="20" t="s">
        <v>2404</v>
      </c>
      <c r="D43" s="20">
        <v>405</v>
      </c>
      <c r="E43" s="20" t="s">
        <v>3281</v>
      </c>
      <c r="F43" s="20">
        <v>12150</v>
      </c>
      <c r="G43" s="19" t="s">
        <v>2404</v>
      </c>
      <c r="H43" s="20"/>
      <c r="I43" s="19"/>
    </row>
    <row r="44" spans="1:9" x14ac:dyDescent="0.35">
      <c r="A44" s="24" t="s">
        <v>2404</v>
      </c>
      <c r="B44" s="23" t="s">
        <v>2404</v>
      </c>
      <c r="C44" s="23" t="s">
        <v>2404</v>
      </c>
      <c r="D44" s="23">
        <v>405</v>
      </c>
      <c r="E44" s="23" t="s">
        <v>3280</v>
      </c>
      <c r="F44" s="23">
        <v>12150</v>
      </c>
      <c r="G44" s="22" t="s">
        <v>2404</v>
      </c>
      <c r="H44" s="23"/>
      <c r="I44" s="22"/>
    </row>
    <row r="45" spans="1:9" x14ac:dyDescent="0.35">
      <c r="A45" s="21" t="s">
        <v>2404</v>
      </c>
      <c r="B45" s="20" t="s">
        <v>2404</v>
      </c>
      <c r="C45" s="20" t="s">
        <v>2404</v>
      </c>
      <c r="D45" s="20">
        <v>612</v>
      </c>
      <c r="E45" s="20" t="s">
        <v>3279</v>
      </c>
      <c r="F45" s="20">
        <v>18360</v>
      </c>
      <c r="G45" s="19" t="s">
        <v>2404</v>
      </c>
      <c r="H45" s="20"/>
      <c r="I45" s="19"/>
    </row>
    <row r="46" spans="1:9" x14ac:dyDescent="0.35">
      <c r="A46" s="24" t="s">
        <v>2404</v>
      </c>
      <c r="B46" s="23" t="s">
        <v>2404</v>
      </c>
      <c r="C46" s="23" t="s">
        <v>2404</v>
      </c>
      <c r="D46" s="23">
        <v>324</v>
      </c>
      <c r="E46" s="23" t="s">
        <v>3278</v>
      </c>
      <c r="F46" s="23">
        <v>9720</v>
      </c>
      <c r="G46" s="22" t="s">
        <v>2404</v>
      </c>
      <c r="H46" s="23"/>
      <c r="I46" s="22"/>
    </row>
    <row r="47" spans="1:9" x14ac:dyDescent="0.35">
      <c r="A47" s="21">
        <v>18</v>
      </c>
      <c r="B47" s="20" t="s">
        <v>2819</v>
      </c>
      <c r="C47" s="20" t="s">
        <v>2818</v>
      </c>
      <c r="D47" s="20" t="s">
        <v>3277</v>
      </c>
      <c r="E47" s="20" t="s">
        <v>3276</v>
      </c>
      <c r="F47" s="20">
        <v>0.112</v>
      </c>
      <c r="G47" s="19" t="s">
        <v>3275</v>
      </c>
      <c r="H47" s="20">
        <v>525</v>
      </c>
      <c r="I47" s="19">
        <v>1</v>
      </c>
    </row>
    <row r="48" spans="1:9" x14ac:dyDescent="0.35">
      <c r="A48" s="24" t="s">
        <v>2404</v>
      </c>
      <c r="B48" s="23" t="s">
        <v>3274</v>
      </c>
      <c r="C48" s="23" t="s">
        <v>2411</v>
      </c>
      <c r="D48" s="23"/>
      <c r="E48" s="23" t="s">
        <v>3273</v>
      </c>
      <c r="F48" s="23"/>
      <c r="G48" s="22" t="s">
        <v>3272</v>
      </c>
      <c r="H48" s="23">
        <v>300</v>
      </c>
      <c r="I48" s="22">
        <v>1</v>
      </c>
    </row>
    <row r="49" spans="1:9" x14ac:dyDescent="0.35">
      <c r="A49" s="21" t="s">
        <v>2404</v>
      </c>
      <c r="B49" s="20" t="s">
        <v>3271</v>
      </c>
      <c r="C49" s="20" t="s">
        <v>2411</v>
      </c>
      <c r="D49" s="20"/>
      <c r="E49" s="20" t="s">
        <v>3270</v>
      </c>
      <c r="F49" s="20"/>
      <c r="G49" s="19" t="s">
        <v>3269</v>
      </c>
      <c r="H49" s="20">
        <v>450</v>
      </c>
      <c r="I49" s="19">
        <v>2</v>
      </c>
    </row>
    <row r="50" spans="1:9" x14ac:dyDescent="0.35">
      <c r="A50" s="24">
        <v>19</v>
      </c>
      <c r="B50" s="23" t="s">
        <v>3268</v>
      </c>
      <c r="C50" s="23" t="s">
        <v>2871</v>
      </c>
      <c r="D50" s="23">
        <v>5000</v>
      </c>
      <c r="E50" s="23" t="s">
        <v>3267</v>
      </c>
      <c r="F50" s="23">
        <v>301500</v>
      </c>
      <c r="G50" s="22" t="s">
        <v>3266</v>
      </c>
      <c r="H50" s="23">
        <v>525</v>
      </c>
      <c r="I50" s="22">
        <v>1</v>
      </c>
    </row>
    <row r="51" spans="1:9" x14ac:dyDescent="0.35">
      <c r="A51" s="21" t="s">
        <v>2404</v>
      </c>
      <c r="B51" s="20" t="s">
        <v>3265</v>
      </c>
      <c r="C51" s="20" t="s">
        <v>2667</v>
      </c>
      <c r="D51" s="20"/>
      <c r="E51" s="20" t="s">
        <v>3264</v>
      </c>
      <c r="F51" s="20"/>
      <c r="G51" s="19" t="s">
        <v>3263</v>
      </c>
      <c r="H51" s="20">
        <v>450</v>
      </c>
      <c r="I51" s="19">
        <v>2</v>
      </c>
    </row>
    <row r="52" spans="1:9" x14ac:dyDescent="0.35">
      <c r="A52" s="24" t="s">
        <v>2404</v>
      </c>
      <c r="B52" s="23" t="s">
        <v>3262</v>
      </c>
      <c r="C52" s="23" t="s">
        <v>2675</v>
      </c>
      <c r="D52" s="23"/>
      <c r="E52" s="23" t="s">
        <v>3261</v>
      </c>
      <c r="F52" s="23"/>
      <c r="G52" s="22" t="s">
        <v>3260</v>
      </c>
      <c r="H52" s="23">
        <v>225</v>
      </c>
      <c r="I52" s="22">
        <v>1</v>
      </c>
    </row>
    <row r="53" spans="1:9" x14ac:dyDescent="0.35">
      <c r="A53" s="21">
        <v>22</v>
      </c>
      <c r="B53" s="20" t="s">
        <v>3259</v>
      </c>
      <c r="C53" s="20" t="s">
        <v>3258</v>
      </c>
      <c r="D53" s="20"/>
      <c r="E53" s="20" t="s">
        <v>3257</v>
      </c>
      <c r="F53" s="20"/>
      <c r="G53" s="19" t="s">
        <v>3256</v>
      </c>
      <c r="H53" s="20">
        <v>225</v>
      </c>
      <c r="I53" s="19">
        <v>1</v>
      </c>
    </row>
    <row r="54" spans="1:9" x14ac:dyDescent="0.35">
      <c r="A54" s="24" t="s">
        <v>2404</v>
      </c>
      <c r="B54" s="23" t="s">
        <v>3255</v>
      </c>
      <c r="C54" s="23" t="s">
        <v>2442</v>
      </c>
      <c r="D54" s="23"/>
      <c r="E54" s="23" t="s">
        <v>3254</v>
      </c>
      <c r="F54" s="23"/>
      <c r="G54" s="22" t="s">
        <v>3253</v>
      </c>
      <c r="H54" s="23">
        <v>225</v>
      </c>
      <c r="I54" s="22">
        <v>1</v>
      </c>
    </row>
    <row r="55" spans="1:9" x14ac:dyDescent="0.35">
      <c r="A55" s="21" t="s">
        <v>2404</v>
      </c>
      <c r="B55" s="20" t="s">
        <v>3252</v>
      </c>
      <c r="C55" s="20" t="s">
        <v>2411</v>
      </c>
      <c r="D55" s="20"/>
      <c r="E55" s="20" t="s">
        <v>3251</v>
      </c>
      <c r="F55" s="20"/>
      <c r="G55" s="19" t="s">
        <v>3250</v>
      </c>
      <c r="H55" s="20">
        <v>250</v>
      </c>
      <c r="I55" s="19">
        <v>1</v>
      </c>
    </row>
    <row r="56" spans="1:9" x14ac:dyDescent="0.35">
      <c r="A56" s="24" t="s">
        <v>2404</v>
      </c>
      <c r="B56" s="23" t="s">
        <v>3249</v>
      </c>
      <c r="C56" s="23" t="s">
        <v>3232</v>
      </c>
      <c r="D56" s="23"/>
      <c r="E56" s="23" t="s">
        <v>3248</v>
      </c>
      <c r="F56" s="23"/>
      <c r="G56" s="22" t="s">
        <v>3247</v>
      </c>
      <c r="H56" s="23">
        <v>225</v>
      </c>
      <c r="I56" s="22">
        <v>1</v>
      </c>
    </row>
    <row r="57" spans="1:9" x14ac:dyDescent="0.35">
      <c r="A57" s="21" t="s">
        <v>2404</v>
      </c>
      <c r="B57" s="20" t="s">
        <v>3246</v>
      </c>
      <c r="C57" s="20" t="s">
        <v>2411</v>
      </c>
      <c r="D57" s="20"/>
      <c r="E57" s="20" t="s">
        <v>3245</v>
      </c>
      <c r="F57" s="20"/>
      <c r="G57" s="19" t="s">
        <v>3244</v>
      </c>
      <c r="H57" s="20">
        <v>1125</v>
      </c>
      <c r="I57" s="19">
        <v>5</v>
      </c>
    </row>
    <row r="58" spans="1:9" x14ac:dyDescent="0.35">
      <c r="A58" s="24">
        <v>23</v>
      </c>
      <c r="B58" s="23" t="s">
        <v>3243</v>
      </c>
      <c r="C58" s="23" t="s">
        <v>2411</v>
      </c>
      <c r="D58" s="23"/>
      <c r="E58" s="23" t="s">
        <v>3242</v>
      </c>
      <c r="F58" s="23"/>
      <c r="G58" s="22" t="s">
        <v>3241</v>
      </c>
      <c r="H58" s="23">
        <v>225</v>
      </c>
      <c r="I58" s="22">
        <v>1</v>
      </c>
    </row>
    <row r="59" spans="1:9" x14ac:dyDescent="0.35">
      <c r="A59" s="21" t="s">
        <v>2404</v>
      </c>
      <c r="B59" s="20" t="s">
        <v>2509</v>
      </c>
      <c r="C59" s="20" t="s">
        <v>3234</v>
      </c>
      <c r="D59" s="20"/>
      <c r="E59" s="20" t="s">
        <v>3240</v>
      </c>
      <c r="F59" s="20"/>
      <c r="G59" s="19" t="s">
        <v>3239</v>
      </c>
      <c r="H59" s="20">
        <v>900</v>
      </c>
      <c r="I59" s="19">
        <v>4</v>
      </c>
    </row>
    <row r="60" spans="1:9" x14ac:dyDescent="0.35">
      <c r="A60" s="24" t="s">
        <v>2404</v>
      </c>
      <c r="B60" s="23" t="s">
        <v>2404</v>
      </c>
      <c r="C60" s="23" t="s">
        <v>3238</v>
      </c>
      <c r="D60" s="23"/>
      <c r="E60" s="23" t="s">
        <v>3237</v>
      </c>
      <c r="F60" s="23"/>
      <c r="G60" s="22" t="s">
        <v>2404</v>
      </c>
      <c r="H60" s="23"/>
      <c r="I60" s="22"/>
    </row>
    <row r="61" spans="1:9" x14ac:dyDescent="0.35">
      <c r="A61" s="21" t="s">
        <v>2404</v>
      </c>
      <c r="B61" s="20" t="s">
        <v>2404</v>
      </c>
      <c r="C61" s="20" t="s">
        <v>3236</v>
      </c>
      <c r="D61" s="20"/>
      <c r="E61" s="20" t="s">
        <v>3235</v>
      </c>
      <c r="F61" s="20"/>
      <c r="G61" s="19" t="s">
        <v>2404</v>
      </c>
      <c r="H61" s="20"/>
      <c r="I61" s="19"/>
    </row>
    <row r="62" spans="1:9" x14ac:dyDescent="0.35">
      <c r="A62" s="24" t="s">
        <v>2404</v>
      </c>
      <c r="B62" s="23" t="s">
        <v>2404</v>
      </c>
      <c r="C62" s="23" t="s">
        <v>3234</v>
      </c>
      <c r="D62" s="23"/>
      <c r="E62" s="23" t="s">
        <v>3233</v>
      </c>
      <c r="F62" s="23"/>
      <c r="G62" s="22" t="s">
        <v>2404</v>
      </c>
      <c r="H62" s="23"/>
      <c r="I62" s="22"/>
    </row>
    <row r="63" spans="1:9" x14ac:dyDescent="0.35">
      <c r="A63" s="21">
        <v>24</v>
      </c>
      <c r="B63" s="20" t="s">
        <v>3218</v>
      </c>
      <c r="C63" s="20" t="s">
        <v>3232</v>
      </c>
      <c r="D63" s="20"/>
      <c r="E63" s="20" t="s">
        <v>3231</v>
      </c>
      <c r="F63" s="20"/>
      <c r="G63" s="19" t="s">
        <v>3230</v>
      </c>
      <c r="H63" s="20">
        <v>225</v>
      </c>
      <c r="I63" s="19">
        <v>1</v>
      </c>
    </row>
    <row r="64" spans="1:9" x14ac:dyDescent="0.35">
      <c r="A64" s="24" t="s">
        <v>2404</v>
      </c>
      <c r="B64" s="23" t="s">
        <v>3229</v>
      </c>
      <c r="C64" s="23" t="s">
        <v>2546</v>
      </c>
      <c r="D64" s="23"/>
      <c r="E64" s="23" t="s">
        <v>3228</v>
      </c>
      <c r="F64" s="23"/>
      <c r="G64" s="22" t="s">
        <v>3227</v>
      </c>
      <c r="H64" s="23">
        <v>225</v>
      </c>
      <c r="I64" s="22">
        <v>1</v>
      </c>
    </row>
    <row r="65" spans="1:9" x14ac:dyDescent="0.35">
      <c r="A65" s="21">
        <v>26</v>
      </c>
      <c r="B65" s="20" t="s">
        <v>3215</v>
      </c>
      <c r="C65" s="20" t="s">
        <v>2556</v>
      </c>
      <c r="D65" s="20">
        <v>3000</v>
      </c>
      <c r="E65" s="20" t="s">
        <v>3226</v>
      </c>
      <c r="F65" s="20">
        <v>435000</v>
      </c>
      <c r="G65" s="19" t="s">
        <v>3225</v>
      </c>
      <c r="H65" s="20">
        <v>525</v>
      </c>
      <c r="I65" s="19">
        <v>1</v>
      </c>
    </row>
    <row r="66" spans="1:9" x14ac:dyDescent="0.35">
      <c r="A66" s="24">
        <v>29</v>
      </c>
      <c r="B66" s="23" t="s">
        <v>3224</v>
      </c>
      <c r="C66" s="23" t="s">
        <v>2411</v>
      </c>
      <c r="D66" s="23"/>
      <c r="E66" s="23" t="s">
        <v>3223</v>
      </c>
      <c r="F66" s="23"/>
      <c r="G66" s="22" t="s">
        <v>3222</v>
      </c>
      <c r="H66" s="23">
        <v>225</v>
      </c>
      <c r="I66" s="22">
        <v>1</v>
      </c>
    </row>
    <row r="67" spans="1:9" x14ac:dyDescent="0.35">
      <c r="A67" s="21" t="s">
        <v>2404</v>
      </c>
      <c r="B67" s="20" t="s">
        <v>3221</v>
      </c>
      <c r="C67" s="20" t="s">
        <v>2411</v>
      </c>
      <c r="D67" s="20"/>
      <c r="E67" s="20" t="s">
        <v>3220</v>
      </c>
      <c r="F67" s="20"/>
      <c r="G67" s="19" t="s">
        <v>3219</v>
      </c>
      <c r="H67" s="20">
        <v>675</v>
      </c>
      <c r="I67" s="19">
        <v>3</v>
      </c>
    </row>
    <row r="68" spans="1:9" x14ac:dyDescent="0.35">
      <c r="A68" s="24">
        <v>30</v>
      </c>
      <c r="B68" s="23" t="s">
        <v>3218</v>
      </c>
      <c r="C68" s="23" t="s">
        <v>2411</v>
      </c>
      <c r="D68" s="23"/>
      <c r="E68" s="23" t="s">
        <v>3217</v>
      </c>
      <c r="F68" s="23"/>
      <c r="G68" s="22" t="s">
        <v>3216</v>
      </c>
      <c r="H68" s="23">
        <v>675</v>
      </c>
      <c r="I68" s="22">
        <v>3</v>
      </c>
    </row>
    <row r="69" spans="1:9" x14ac:dyDescent="0.35">
      <c r="A69" s="21" t="s">
        <v>2404</v>
      </c>
      <c r="B69" s="20" t="s">
        <v>3215</v>
      </c>
      <c r="C69" s="20" t="s">
        <v>2411</v>
      </c>
      <c r="D69" s="20" t="s">
        <v>3214</v>
      </c>
      <c r="E69" s="20" t="s">
        <v>3213</v>
      </c>
      <c r="F69" s="20"/>
      <c r="G69" s="19" t="s">
        <v>3212</v>
      </c>
      <c r="H69" s="20">
        <v>525</v>
      </c>
      <c r="I69" s="19">
        <v>1</v>
      </c>
    </row>
    <row r="70" spans="1:9" x14ac:dyDescent="0.35">
      <c r="A70" s="24" t="s">
        <v>2404</v>
      </c>
      <c r="B70" s="23" t="s">
        <v>3146</v>
      </c>
      <c r="C70" s="23" t="s">
        <v>2936</v>
      </c>
      <c r="D70" s="23">
        <v>300</v>
      </c>
      <c r="E70" s="23" t="s">
        <v>3211</v>
      </c>
      <c r="F70" s="23">
        <v>60000</v>
      </c>
      <c r="G70" s="22"/>
      <c r="H70" s="23">
        <v>525</v>
      </c>
      <c r="I70" s="22">
        <v>1</v>
      </c>
    </row>
    <row r="71" spans="1:9" x14ac:dyDescent="0.35">
      <c r="A71" s="21" t="s">
        <v>2404</v>
      </c>
      <c r="B71" s="20" t="s">
        <v>3210</v>
      </c>
      <c r="C71" s="20" t="s">
        <v>3209</v>
      </c>
      <c r="D71" s="20"/>
      <c r="E71" s="20" t="s">
        <v>3208</v>
      </c>
      <c r="F71" s="20"/>
      <c r="G71" s="19" t="s">
        <v>3207</v>
      </c>
      <c r="H71" s="20">
        <v>1350</v>
      </c>
      <c r="I71" s="19">
        <v>6</v>
      </c>
    </row>
    <row r="72" spans="1:9" x14ac:dyDescent="0.35">
      <c r="A72" s="24" t="s">
        <v>2404</v>
      </c>
      <c r="B72" s="23" t="s">
        <v>3206</v>
      </c>
      <c r="C72" s="23" t="s">
        <v>3205</v>
      </c>
      <c r="D72" s="23"/>
      <c r="E72" s="23" t="s">
        <v>3204</v>
      </c>
      <c r="F72" s="23"/>
      <c r="G72" s="22" t="s">
        <v>3203</v>
      </c>
      <c r="H72" s="23">
        <v>225</v>
      </c>
      <c r="I72" s="22">
        <v>1</v>
      </c>
    </row>
    <row r="73" spans="1:9" x14ac:dyDescent="0.35">
      <c r="A73" s="21" t="s">
        <v>2404</v>
      </c>
      <c r="B73" s="20" t="s">
        <v>3202</v>
      </c>
      <c r="C73" s="20" t="s">
        <v>3063</v>
      </c>
      <c r="D73" s="20"/>
      <c r="E73" s="20" t="s">
        <v>3201</v>
      </c>
      <c r="F73" s="20"/>
      <c r="G73" s="19" t="s">
        <v>3200</v>
      </c>
      <c r="H73" s="20">
        <v>225</v>
      </c>
      <c r="I73" s="19">
        <v>1</v>
      </c>
    </row>
    <row r="74" spans="1:9" x14ac:dyDescent="0.35">
      <c r="A74" s="24" t="s">
        <v>2404</v>
      </c>
      <c r="B74" s="23" t="s">
        <v>3199</v>
      </c>
      <c r="C74" s="23" t="s">
        <v>2667</v>
      </c>
      <c r="D74" s="23"/>
      <c r="E74" s="23" t="s">
        <v>3198</v>
      </c>
      <c r="F74" s="23"/>
      <c r="G74" s="22" t="s">
        <v>3197</v>
      </c>
      <c r="H74" s="23">
        <v>450</v>
      </c>
      <c r="I74" s="22">
        <v>2</v>
      </c>
    </row>
    <row r="75" spans="1:9" x14ac:dyDescent="0.35">
      <c r="A75" s="21">
        <v>31</v>
      </c>
      <c r="B75" s="20" t="s">
        <v>3196</v>
      </c>
      <c r="C75" s="20" t="s">
        <v>2411</v>
      </c>
      <c r="D75" s="20"/>
      <c r="E75" s="20" t="s">
        <v>3195</v>
      </c>
      <c r="F75" s="20"/>
      <c r="G75" s="19" t="s">
        <v>3194</v>
      </c>
      <c r="H75" s="20">
        <v>5000</v>
      </c>
      <c r="I75" s="19">
        <v>22</v>
      </c>
    </row>
    <row r="76" spans="1:9" x14ac:dyDescent="0.35">
      <c r="A76" s="24" t="s">
        <v>2404</v>
      </c>
      <c r="B76" s="23" t="s">
        <v>3193</v>
      </c>
      <c r="C76" s="23" t="s">
        <v>3192</v>
      </c>
      <c r="D76" s="23" t="s">
        <v>3191</v>
      </c>
      <c r="E76" s="23" t="s">
        <v>3190</v>
      </c>
      <c r="F76" s="23">
        <v>21.4</v>
      </c>
      <c r="G76" s="22" t="s">
        <v>3189</v>
      </c>
      <c r="H76" s="23">
        <v>525</v>
      </c>
      <c r="I76" s="22">
        <v>1</v>
      </c>
    </row>
    <row r="77" spans="1:9" x14ac:dyDescent="0.35">
      <c r="A77" s="21" t="s">
        <v>2404</v>
      </c>
      <c r="B77" s="20" t="s">
        <v>3188</v>
      </c>
      <c r="C77" s="20" t="s">
        <v>2546</v>
      </c>
      <c r="D77" s="20"/>
      <c r="E77" s="20" t="s">
        <v>3187</v>
      </c>
      <c r="F77" s="20"/>
      <c r="G77" s="19" t="s">
        <v>3186</v>
      </c>
      <c r="H77" s="20">
        <v>225</v>
      </c>
      <c r="I77" s="19">
        <v>1</v>
      </c>
    </row>
    <row r="78" spans="1:9" x14ac:dyDescent="0.35">
      <c r="A78" s="17" t="s">
        <v>2399</v>
      </c>
      <c r="B78" s="23"/>
      <c r="C78" s="23"/>
      <c r="D78" s="23"/>
      <c r="E78" s="23"/>
      <c r="F78" s="23"/>
      <c r="G78" s="22"/>
      <c r="H78" s="17">
        <f>SUM(H6:H77)</f>
        <v>60600</v>
      </c>
      <c r="I78" s="16">
        <f>SUM(I6:I77)</f>
        <v>233</v>
      </c>
    </row>
    <row r="81" spans="2:7" x14ac:dyDescent="0.35">
      <c r="B81" s="15"/>
    </row>
    <row r="82" spans="2:7" x14ac:dyDescent="0.35">
      <c r="B82" s="15"/>
    </row>
    <row r="92" spans="2:7" x14ac:dyDescent="0.35">
      <c r="E92" s="36"/>
      <c r="G92" s="36"/>
    </row>
    <row r="93" spans="2:7" x14ac:dyDescent="0.35">
      <c r="E93" s="36"/>
      <c r="G93" s="36"/>
    </row>
    <row r="94" spans="2:7" x14ac:dyDescent="0.35">
      <c r="E94" s="36"/>
      <c r="G94" s="36"/>
    </row>
    <row r="95" spans="2:7" x14ac:dyDescent="0.35">
      <c r="E95" s="36"/>
      <c r="G95" s="36"/>
    </row>
    <row r="97" spans="5:7" x14ac:dyDescent="0.35">
      <c r="E97" s="36"/>
      <c r="G97" s="36"/>
    </row>
    <row r="98" spans="5:7" x14ac:dyDescent="0.35">
      <c r="E98" s="36"/>
    </row>
    <row r="102" spans="5:7" x14ac:dyDescent="0.35">
      <c r="E102" s="36"/>
      <c r="G102" s="36"/>
    </row>
    <row r="103" spans="5:7" x14ac:dyDescent="0.35">
      <c r="E103" s="36"/>
      <c r="G103" s="36"/>
    </row>
    <row r="104" spans="5:7" x14ac:dyDescent="0.35">
      <c r="E104" s="36"/>
      <c r="G104" s="36"/>
    </row>
    <row r="105" spans="5:7" x14ac:dyDescent="0.35">
      <c r="E105" s="36"/>
      <c r="G105" s="36"/>
    </row>
    <row r="107" spans="5:7" x14ac:dyDescent="0.35">
      <c r="E107" s="36"/>
      <c r="G107" s="36"/>
    </row>
    <row r="108" spans="5:7" x14ac:dyDescent="0.35">
      <c r="E108" s="36"/>
    </row>
  </sheetData>
  <mergeCells count="1">
    <mergeCell ref="A4:I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108"/>
  <sheetViews>
    <sheetView workbookViewId="0">
      <selection activeCell="A3" sqref="A3:S3"/>
    </sheetView>
  </sheetViews>
  <sheetFormatPr defaultRowHeight="14.5" x14ac:dyDescent="0.35"/>
  <cols>
    <col min="2" max="2" width="11.54296875" bestFit="1" customWidth="1"/>
    <col min="3" max="3" width="16.81640625" bestFit="1" customWidth="1"/>
    <col min="4" max="4" width="36.81640625" bestFit="1" customWidth="1"/>
    <col min="5" max="5" width="50.26953125" customWidth="1"/>
    <col min="6" max="6" width="15.36328125" bestFit="1" customWidth="1"/>
    <col min="19" max="19" width="13.81640625" bestFit="1" customWidth="1"/>
  </cols>
  <sheetData>
    <row r="1" spans="1:19" x14ac:dyDescent="0.35">
      <c r="A1" s="15">
        <v>104</v>
      </c>
      <c r="B1" s="15" t="s">
        <v>2820</v>
      </c>
    </row>
    <row r="2" spans="1:19" x14ac:dyDescent="0.35">
      <c r="A2" s="15">
        <v>104</v>
      </c>
      <c r="B2" s="15" t="s">
        <v>2602</v>
      </c>
    </row>
    <row r="3" spans="1:19" ht="18.5" x14ac:dyDescent="0.45">
      <c r="A3" s="80" t="s">
        <v>4753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74"/>
    </row>
    <row r="4" spans="1:19" x14ac:dyDescent="0.35">
      <c r="A4" s="7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6" t="s">
        <v>18</v>
      </c>
    </row>
    <row r="5" spans="1:19" x14ac:dyDescent="0.35">
      <c r="A5" s="8">
        <v>7431</v>
      </c>
      <c r="B5" s="3" t="s">
        <v>1123</v>
      </c>
      <c r="C5" s="3" t="s">
        <v>1124</v>
      </c>
      <c r="D5" s="3" t="s">
        <v>21</v>
      </c>
      <c r="E5" s="3" t="s">
        <v>53</v>
      </c>
      <c r="F5" s="3" t="s">
        <v>24</v>
      </c>
      <c r="G5" s="2">
        <v>200</v>
      </c>
      <c r="H5" s="3" t="s">
        <v>22</v>
      </c>
      <c r="I5" s="3" t="s">
        <v>25</v>
      </c>
      <c r="J5" s="2">
        <v>10124.4</v>
      </c>
      <c r="K5" s="3" t="s">
        <v>26</v>
      </c>
      <c r="L5" s="13">
        <v>45078</v>
      </c>
      <c r="M5" s="3" t="s">
        <v>27</v>
      </c>
      <c r="N5" s="13">
        <v>45078</v>
      </c>
      <c r="O5" s="3" t="s">
        <v>22</v>
      </c>
      <c r="P5" s="3"/>
      <c r="Q5" s="2">
        <v>10124.4</v>
      </c>
      <c r="R5" s="3" t="s">
        <v>26</v>
      </c>
      <c r="S5" s="10" t="s">
        <v>49</v>
      </c>
    </row>
    <row r="6" spans="1:19" x14ac:dyDescent="0.35">
      <c r="A6" s="9">
        <v>7437</v>
      </c>
      <c r="B6" s="4" t="s">
        <v>1368</v>
      </c>
      <c r="C6" s="4" t="s">
        <v>1369</v>
      </c>
      <c r="D6" s="4" t="s">
        <v>1370</v>
      </c>
      <c r="E6" s="4" t="s">
        <v>38</v>
      </c>
      <c r="F6" s="4" t="s">
        <v>39</v>
      </c>
      <c r="G6" s="5">
        <v>10</v>
      </c>
      <c r="H6" s="4" t="s">
        <v>22</v>
      </c>
      <c r="I6" s="4" t="s">
        <v>25</v>
      </c>
      <c r="J6" s="5">
        <v>8.4600000000000009</v>
      </c>
      <c r="K6" s="4" t="s">
        <v>26</v>
      </c>
      <c r="L6" s="12">
        <v>45078</v>
      </c>
      <c r="M6" s="4" t="s">
        <v>27</v>
      </c>
      <c r="N6" s="12">
        <v>45078</v>
      </c>
      <c r="O6" s="5">
        <v>10</v>
      </c>
      <c r="P6" s="4"/>
      <c r="Q6" s="5">
        <v>0.16</v>
      </c>
      <c r="R6" s="4" t="s">
        <v>26</v>
      </c>
      <c r="S6" s="11" t="s">
        <v>28</v>
      </c>
    </row>
    <row r="7" spans="1:19" x14ac:dyDescent="0.35">
      <c r="A7" s="8">
        <v>7438</v>
      </c>
      <c r="B7" s="3" t="s">
        <v>1025</v>
      </c>
      <c r="C7" s="3" t="s">
        <v>1026</v>
      </c>
      <c r="D7" s="3" t="s">
        <v>721</v>
      </c>
      <c r="E7" s="3" t="s">
        <v>43</v>
      </c>
      <c r="F7" s="3" t="s">
        <v>33</v>
      </c>
      <c r="G7" s="2">
        <v>500</v>
      </c>
      <c r="H7" s="3" t="s">
        <v>22</v>
      </c>
      <c r="I7" s="3" t="s">
        <v>25</v>
      </c>
      <c r="J7" s="2">
        <v>4009271.4</v>
      </c>
      <c r="K7" s="3" t="s">
        <v>26</v>
      </c>
      <c r="L7" s="13">
        <v>45078</v>
      </c>
      <c r="M7" s="3" t="s">
        <v>27</v>
      </c>
      <c r="N7" s="13">
        <v>45078</v>
      </c>
      <c r="O7" s="2">
        <v>500000</v>
      </c>
      <c r="P7" s="3"/>
      <c r="Q7" s="2">
        <v>4009271.4</v>
      </c>
      <c r="R7" s="3" t="s">
        <v>26</v>
      </c>
      <c r="S7" s="10" t="s">
        <v>28</v>
      </c>
    </row>
    <row r="8" spans="1:19" x14ac:dyDescent="0.35">
      <c r="A8" s="9">
        <v>7439</v>
      </c>
      <c r="B8" s="4" t="s">
        <v>888</v>
      </c>
      <c r="C8" s="4" t="s">
        <v>889</v>
      </c>
      <c r="D8" s="4" t="s">
        <v>363</v>
      </c>
      <c r="E8" s="4" t="s">
        <v>50</v>
      </c>
      <c r="F8" s="4" t="s">
        <v>33</v>
      </c>
      <c r="G8" s="5">
        <v>500</v>
      </c>
      <c r="H8" s="4" t="s">
        <v>22</v>
      </c>
      <c r="I8" s="4" t="s">
        <v>25</v>
      </c>
      <c r="J8" s="5">
        <v>872934.7</v>
      </c>
      <c r="K8" s="4" t="s">
        <v>26</v>
      </c>
      <c r="L8" s="12">
        <v>45078</v>
      </c>
      <c r="M8" s="4" t="s">
        <v>27</v>
      </c>
      <c r="N8" s="12">
        <v>45078</v>
      </c>
      <c r="O8" s="5">
        <v>500000</v>
      </c>
      <c r="P8" s="4"/>
      <c r="Q8" s="5">
        <v>844828.2</v>
      </c>
      <c r="R8" s="4" t="s">
        <v>26</v>
      </c>
      <c r="S8" s="11" t="s">
        <v>28</v>
      </c>
    </row>
    <row r="9" spans="1:19" x14ac:dyDescent="0.35">
      <c r="A9" s="8">
        <v>7441</v>
      </c>
      <c r="B9" s="3" t="s">
        <v>1002</v>
      </c>
      <c r="C9" s="3" t="s">
        <v>1003</v>
      </c>
      <c r="D9" s="3" t="s">
        <v>454</v>
      </c>
      <c r="E9" s="3" t="s">
        <v>54</v>
      </c>
      <c r="F9" s="3" t="s">
        <v>33</v>
      </c>
      <c r="G9" s="2">
        <v>1000</v>
      </c>
      <c r="H9" s="3" t="s">
        <v>22</v>
      </c>
      <c r="I9" s="3" t="s">
        <v>25</v>
      </c>
      <c r="J9" s="2">
        <v>8121094.2000000002</v>
      </c>
      <c r="K9" s="3" t="s">
        <v>26</v>
      </c>
      <c r="L9" s="13">
        <v>45079</v>
      </c>
      <c r="M9" s="3" t="s">
        <v>27</v>
      </c>
      <c r="N9" s="13">
        <v>45079</v>
      </c>
      <c r="O9" s="2">
        <v>1000000</v>
      </c>
      <c r="P9" s="3"/>
      <c r="Q9" s="2">
        <v>8121094.2000000002</v>
      </c>
      <c r="R9" s="3" t="s">
        <v>26</v>
      </c>
      <c r="S9" s="10" t="s">
        <v>28</v>
      </c>
    </row>
    <row r="10" spans="1:19" x14ac:dyDescent="0.35">
      <c r="A10" s="9">
        <v>7442</v>
      </c>
      <c r="B10" s="4" t="s">
        <v>1073</v>
      </c>
      <c r="C10" s="4" t="s">
        <v>1074</v>
      </c>
      <c r="D10" s="4" t="s">
        <v>454</v>
      </c>
      <c r="E10" s="4" t="s">
        <v>54</v>
      </c>
      <c r="F10" s="4" t="s">
        <v>33</v>
      </c>
      <c r="G10" s="5">
        <v>1000</v>
      </c>
      <c r="H10" s="4" t="s">
        <v>22</v>
      </c>
      <c r="I10" s="4" t="s">
        <v>25</v>
      </c>
      <c r="J10" s="5">
        <v>8121094.2000000002</v>
      </c>
      <c r="K10" s="4" t="s">
        <v>26</v>
      </c>
      <c r="L10" s="12">
        <v>45079</v>
      </c>
      <c r="M10" s="4" t="s">
        <v>27</v>
      </c>
      <c r="N10" s="12">
        <v>45079</v>
      </c>
      <c r="O10" s="5">
        <v>1000000</v>
      </c>
      <c r="P10" s="4"/>
      <c r="Q10" s="5">
        <v>8121094.2000000002</v>
      </c>
      <c r="R10" s="4" t="s">
        <v>26</v>
      </c>
      <c r="S10" s="11" t="s">
        <v>28</v>
      </c>
    </row>
    <row r="11" spans="1:19" x14ac:dyDescent="0.35">
      <c r="A11" s="8">
        <v>7445</v>
      </c>
      <c r="B11" s="3" t="s">
        <v>935</v>
      </c>
      <c r="C11" s="3" t="s">
        <v>936</v>
      </c>
      <c r="D11" s="3" t="s">
        <v>224</v>
      </c>
      <c r="E11" s="3" t="s">
        <v>225</v>
      </c>
      <c r="F11" s="3" t="s">
        <v>24</v>
      </c>
      <c r="G11" s="2">
        <v>54</v>
      </c>
      <c r="H11" s="3" t="s">
        <v>22</v>
      </c>
      <c r="I11" s="3" t="s">
        <v>25</v>
      </c>
      <c r="J11" s="2">
        <v>101742.48</v>
      </c>
      <c r="K11" s="3" t="s">
        <v>26</v>
      </c>
      <c r="L11" s="13">
        <v>45079</v>
      </c>
      <c r="M11" s="3" t="s">
        <v>27</v>
      </c>
      <c r="N11" s="13">
        <v>45079</v>
      </c>
      <c r="O11" s="2">
        <v>54000</v>
      </c>
      <c r="P11" s="3"/>
      <c r="Q11" s="2">
        <v>101742.48</v>
      </c>
      <c r="R11" s="3" t="s">
        <v>26</v>
      </c>
      <c r="S11" s="10" t="s">
        <v>28</v>
      </c>
    </row>
    <row r="12" spans="1:19" x14ac:dyDescent="0.35">
      <c r="A12" s="9">
        <v>7433</v>
      </c>
      <c r="B12" s="4" t="s">
        <v>973</v>
      </c>
      <c r="C12" s="4" t="s">
        <v>974</v>
      </c>
      <c r="D12" s="4" t="s">
        <v>975</v>
      </c>
      <c r="E12" s="4" t="s">
        <v>887</v>
      </c>
      <c r="F12" s="4" t="s">
        <v>24</v>
      </c>
      <c r="G12" s="5">
        <v>30</v>
      </c>
      <c r="H12" s="4" t="s">
        <v>22</v>
      </c>
      <c r="I12" s="4" t="s">
        <v>25</v>
      </c>
      <c r="J12" s="5">
        <v>6408.73</v>
      </c>
      <c r="K12" s="4" t="s">
        <v>26</v>
      </c>
      <c r="L12" s="12">
        <v>45076</v>
      </c>
      <c r="M12" s="4" t="s">
        <v>27</v>
      </c>
      <c r="N12" s="12">
        <v>45082</v>
      </c>
      <c r="O12" s="4" t="s">
        <v>22</v>
      </c>
      <c r="P12" s="4"/>
      <c r="Q12" s="5">
        <v>975.7</v>
      </c>
      <c r="R12" s="4" t="s">
        <v>26</v>
      </c>
      <c r="S12" s="11" t="s">
        <v>34</v>
      </c>
    </row>
    <row r="13" spans="1:19" x14ac:dyDescent="0.35">
      <c r="A13" s="8">
        <v>7446</v>
      </c>
      <c r="B13" s="3" t="s">
        <v>943</v>
      </c>
      <c r="C13" s="3" t="s">
        <v>944</v>
      </c>
      <c r="D13" s="3" t="s">
        <v>332</v>
      </c>
      <c r="E13" s="3" t="s">
        <v>393</v>
      </c>
      <c r="F13" s="3" t="s">
        <v>39</v>
      </c>
      <c r="G13" s="2">
        <v>1.8</v>
      </c>
      <c r="H13" s="3" t="s">
        <v>22</v>
      </c>
      <c r="I13" s="3" t="s">
        <v>25</v>
      </c>
      <c r="J13" s="2">
        <v>10.68</v>
      </c>
      <c r="K13" s="3" t="s">
        <v>26</v>
      </c>
      <c r="L13" s="13">
        <v>45079</v>
      </c>
      <c r="M13" s="3" t="s">
        <v>27</v>
      </c>
      <c r="N13" s="13">
        <v>45082</v>
      </c>
      <c r="O13" s="2">
        <v>1.8</v>
      </c>
      <c r="P13" s="3"/>
      <c r="Q13" s="2">
        <v>10.59</v>
      </c>
      <c r="R13" s="3" t="s">
        <v>26</v>
      </c>
      <c r="S13" s="10" t="s">
        <v>28</v>
      </c>
    </row>
    <row r="14" spans="1:19" x14ac:dyDescent="0.35">
      <c r="A14" s="9">
        <v>7449</v>
      </c>
      <c r="B14" s="4" t="s">
        <v>1308</v>
      </c>
      <c r="C14" s="4" t="s">
        <v>1309</v>
      </c>
      <c r="D14" s="4" t="s">
        <v>363</v>
      </c>
      <c r="E14" s="4" t="s">
        <v>50</v>
      </c>
      <c r="F14" s="4" t="s">
        <v>33</v>
      </c>
      <c r="G14" s="5">
        <v>500</v>
      </c>
      <c r="H14" s="4" t="s">
        <v>22</v>
      </c>
      <c r="I14" s="4" t="s">
        <v>25</v>
      </c>
      <c r="J14" s="5">
        <v>824887.65</v>
      </c>
      <c r="K14" s="4" t="s">
        <v>26</v>
      </c>
      <c r="L14" s="12">
        <v>45082</v>
      </c>
      <c r="M14" s="4" t="s">
        <v>27</v>
      </c>
      <c r="N14" s="12">
        <v>45082</v>
      </c>
      <c r="O14" s="5">
        <v>500000</v>
      </c>
      <c r="P14" s="4"/>
      <c r="Q14" s="5">
        <v>824887.65</v>
      </c>
      <c r="R14" s="4" t="s">
        <v>26</v>
      </c>
      <c r="S14" s="11" t="s">
        <v>28</v>
      </c>
    </row>
    <row r="15" spans="1:19" x14ac:dyDescent="0.35">
      <c r="A15" s="8">
        <v>7452</v>
      </c>
      <c r="B15" s="3" t="s">
        <v>1032</v>
      </c>
      <c r="C15" s="3" t="s">
        <v>1033</v>
      </c>
      <c r="D15" s="3" t="s">
        <v>820</v>
      </c>
      <c r="E15" s="3" t="s">
        <v>53</v>
      </c>
      <c r="F15" s="3" t="s">
        <v>39</v>
      </c>
      <c r="G15" s="2">
        <v>2.2999999999999998</v>
      </c>
      <c r="H15" s="3" t="s">
        <v>22</v>
      </c>
      <c r="I15" s="3" t="s">
        <v>25</v>
      </c>
      <c r="J15" s="2">
        <v>0.13</v>
      </c>
      <c r="K15" s="3" t="s">
        <v>26</v>
      </c>
      <c r="L15" s="13">
        <v>45082</v>
      </c>
      <c r="M15" s="3" t="s">
        <v>27</v>
      </c>
      <c r="N15" s="13">
        <v>45082</v>
      </c>
      <c r="O15" s="2">
        <v>2.2999999999999998</v>
      </c>
      <c r="P15" s="3"/>
      <c r="Q15" s="2">
        <v>0.13</v>
      </c>
      <c r="R15" s="3" t="s">
        <v>26</v>
      </c>
      <c r="S15" s="10" t="s">
        <v>28</v>
      </c>
    </row>
    <row r="16" spans="1:19" x14ac:dyDescent="0.35">
      <c r="A16" s="9">
        <v>7451</v>
      </c>
      <c r="B16" s="4" t="s">
        <v>1051</v>
      </c>
      <c r="C16" s="4" t="s">
        <v>1052</v>
      </c>
      <c r="D16" s="4" t="s">
        <v>758</v>
      </c>
      <c r="E16" s="4" t="s">
        <v>207</v>
      </c>
      <c r="F16" s="4" t="s">
        <v>24</v>
      </c>
      <c r="G16" s="5">
        <v>240</v>
      </c>
      <c r="H16" s="4" t="s">
        <v>22</v>
      </c>
      <c r="I16" s="4" t="s">
        <v>25</v>
      </c>
      <c r="J16" s="5">
        <v>41211.699999999997</v>
      </c>
      <c r="K16" s="4" t="s">
        <v>26</v>
      </c>
      <c r="L16" s="12">
        <v>45083</v>
      </c>
      <c r="M16" s="4" t="s">
        <v>27</v>
      </c>
      <c r="N16" s="12">
        <v>45083</v>
      </c>
      <c r="O16" s="4" t="s">
        <v>22</v>
      </c>
      <c r="P16" s="4"/>
      <c r="Q16" s="5">
        <v>9151.44</v>
      </c>
      <c r="R16" s="4" t="s">
        <v>26</v>
      </c>
      <c r="S16" s="11" t="s">
        <v>34</v>
      </c>
    </row>
    <row r="17" spans="1:19" x14ac:dyDescent="0.35">
      <c r="A17" s="8">
        <v>7453</v>
      </c>
      <c r="B17" s="3" t="s">
        <v>894</v>
      </c>
      <c r="C17" s="3" t="s">
        <v>895</v>
      </c>
      <c r="D17" s="3" t="s">
        <v>101</v>
      </c>
      <c r="E17" s="3" t="s">
        <v>102</v>
      </c>
      <c r="F17" s="3" t="s">
        <v>24</v>
      </c>
      <c r="G17" s="2">
        <v>45000</v>
      </c>
      <c r="H17" s="3" t="s">
        <v>22</v>
      </c>
      <c r="I17" s="3" t="s">
        <v>25</v>
      </c>
      <c r="J17" s="2">
        <v>392650449.75</v>
      </c>
      <c r="K17" s="3" t="s">
        <v>26</v>
      </c>
      <c r="L17" s="13">
        <v>45082</v>
      </c>
      <c r="M17" s="3" t="s">
        <v>27</v>
      </c>
      <c r="N17" s="13">
        <v>45083</v>
      </c>
      <c r="O17" s="2">
        <v>45000000</v>
      </c>
      <c r="P17" s="3"/>
      <c r="Q17" s="2">
        <v>26334562.5</v>
      </c>
      <c r="R17" s="3" t="s">
        <v>26</v>
      </c>
      <c r="S17" s="10" t="s">
        <v>28</v>
      </c>
    </row>
    <row r="18" spans="1:19" x14ac:dyDescent="0.35">
      <c r="A18" s="9">
        <v>7457</v>
      </c>
      <c r="B18" s="4" t="s">
        <v>1021</v>
      </c>
      <c r="C18" s="4" t="s">
        <v>1022</v>
      </c>
      <c r="D18" s="4" t="s">
        <v>332</v>
      </c>
      <c r="E18" s="4" t="s">
        <v>54</v>
      </c>
      <c r="F18" s="4" t="s">
        <v>39</v>
      </c>
      <c r="G18" s="5">
        <v>2.2000000000000002</v>
      </c>
      <c r="H18" s="4" t="s">
        <v>22</v>
      </c>
      <c r="I18" s="4" t="s">
        <v>25</v>
      </c>
      <c r="J18" s="5">
        <v>17.899999999999999</v>
      </c>
      <c r="K18" s="4" t="s">
        <v>26</v>
      </c>
      <c r="L18" s="12">
        <v>45083</v>
      </c>
      <c r="M18" s="4" t="s">
        <v>27</v>
      </c>
      <c r="N18" s="12">
        <v>45083</v>
      </c>
      <c r="O18" s="5">
        <v>2.2000000000000002</v>
      </c>
      <c r="P18" s="4"/>
      <c r="Q18" s="5">
        <v>17.899999999999999</v>
      </c>
      <c r="R18" s="4" t="s">
        <v>26</v>
      </c>
      <c r="S18" s="11" t="s">
        <v>28</v>
      </c>
    </row>
    <row r="19" spans="1:19" x14ac:dyDescent="0.35">
      <c r="A19" s="8">
        <v>7467</v>
      </c>
      <c r="B19" s="3" t="s">
        <v>815</v>
      </c>
      <c r="C19" s="3" t="s">
        <v>816</v>
      </c>
      <c r="D19" s="3" t="s">
        <v>817</v>
      </c>
      <c r="E19" s="3" t="s">
        <v>65</v>
      </c>
      <c r="F19" s="3" t="s">
        <v>39</v>
      </c>
      <c r="G19" s="2">
        <v>2</v>
      </c>
      <c r="H19" s="3" t="s">
        <v>22</v>
      </c>
      <c r="I19" s="3" t="s">
        <v>25</v>
      </c>
      <c r="J19" s="2">
        <v>110161.2</v>
      </c>
      <c r="K19" s="3" t="s">
        <v>26</v>
      </c>
      <c r="L19" s="13">
        <v>45083</v>
      </c>
      <c r="M19" s="3" t="s">
        <v>27</v>
      </c>
      <c r="N19" s="13">
        <v>45083</v>
      </c>
      <c r="O19" s="2">
        <v>2</v>
      </c>
      <c r="P19" s="3"/>
      <c r="Q19" s="2">
        <v>12.35</v>
      </c>
      <c r="R19" s="3" t="s">
        <v>26</v>
      </c>
      <c r="S19" s="10" t="s">
        <v>28</v>
      </c>
    </row>
    <row r="20" spans="1:19" x14ac:dyDescent="0.35">
      <c r="A20" s="9">
        <v>7416</v>
      </c>
      <c r="B20" s="4" t="s">
        <v>1258</v>
      </c>
      <c r="C20" s="4" t="s">
        <v>1259</v>
      </c>
      <c r="D20" s="4" t="s">
        <v>324</v>
      </c>
      <c r="E20" s="4" t="s">
        <v>112</v>
      </c>
      <c r="F20" s="4" t="s">
        <v>39</v>
      </c>
      <c r="G20" s="5">
        <v>100</v>
      </c>
      <c r="H20" s="4" t="s">
        <v>22</v>
      </c>
      <c r="I20" s="4" t="s">
        <v>25</v>
      </c>
      <c r="J20" s="5">
        <v>8.18</v>
      </c>
      <c r="K20" s="4" t="s">
        <v>26</v>
      </c>
      <c r="L20" s="12">
        <v>45084</v>
      </c>
      <c r="M20" s="4" t="s">
        <v>27</v>
      </c>
      <c r="N20" s="12">
        <v>45084</v>
      </c>
      <c r="O20" s="5">
        <v>100</v>
      </c>
      <c r="P20" s="4"/>
      <c r="Q20" s="5">
        <v>3.5</v>
      </c>
      <c r="R20" s="4" t="s">
        <v>26</v>
      </c>
      <c r="S20" s="11" t="s">
        <v>28</v>
      </c>
    </row>
    <row r="21" spans="1:19" x14ac:dyDescent="0.35">
      <c r="A21" s="8">
        <v>7417</v>
      </c>
      <c r="B21" s="3" t="s">
        <v>1011</v>
      </c>
      <c r="C21" s="3" t="s">
        <v>1012</v>
      </c>
      <c r="D21" s="3" t="s">
        <v>324</v>
      </c>
      <c r="E21" s="3" t="s">
        <v>38</v>
      </c>
      <c r="F21" s="3" t="s">
        <v>39</v>
      </c>
      <c r="G21" s="2">
        <v>1</v>
      </c>
      <c r="H21" s="3" t="s">
        <v>22</v>
      </c>
      <c r="I21" s="3" t="s">
        <v>25</v>
      </c>
      <c r="J21" s="2">
        <v>0.15</v>
      </c>
      <c r="K21" s="3" t="s">
        <v>26</v>
      </c>
      <c r="L21" s="13">
        <v>45084</v>
      </c>
      <c r="M21" s="3" t="s">
        <v>27</v>
      </c>
      <c r="N21" s="13">
        <v>45084</v>
      </c>
      <c r="O21" s="2">
        <v>1</v>
      </c>
      <c r="P21" s="3"/>
      <c r="Q21" s="2">
        <v>0.11</v>
      </c>
      <c r="R21" s="3" t="s">
        <v>26</v>
      </c>
      <c r="S21" s="10" t="s">
        <v>28</v>
      </c>
    </row>
    <row r="22" spans="1:19" x14ac:dyDescent="0.35">
      <c r="A22" s="9">
        <v>7443</v>
      </c>
      <c r="B22" s="4" t="s">
        <v>829</v>
      </c>
      <c r="C22" s="4" t="s">
        <v>830</v>
      </c>
      <c r="D22" s="4" t="s">
        <v>329</v>
      </c>
      <c r="E22" s="4" t="s">
        <v>241</v>
      </c>
      <c r="F22" s="4" t="s">
        <v>39</v>
      </c>
      <c r="G22" s="5">
        <v>45</v>
      </c>
      <c r="H22" s="4" t="s">
        <v>22</v>
      </c>
      <c r="I22" s="4" t="s">
        <v>25</v>
      </c>
      <c r="J22" s="5">
        <v>13.84</v>
      </c>
      <c r="K22" s="4" t="s">
        <v>26</v>
      </c>
      <c r="L22" s="12">
        <v>45082</v>
      </c>
      <c r="M22" s="4" t="s">
        <v>27</v>
      </c>
      <c r="N22" s="12">
        <v>45084</v>
      </c>
      <c r="O22" s="5">
        <v>45</v>
      </c>
      <c r="P22" s="4"/>
      <c r="Q22" s="5">
        <v>5.88</v>
      </c>
      <c r="R22" s="4" t="s">
        <v>26</v>
      </c>
      <c r="S22" s="11" t="s">
        <v>28</v>
      </c>
    </row>
    <row r="23" spans="1:19" x14ac:dyDescent="0.35">
      <c r="A23" s="8">
        <v>7450</v>
      </c>
      <c r="B23" s="3" t="s">
        <v>846</v>
      </c>
      <c r="C23" s="3" t="s">
        <v>847</v>
      </c>
      <c r="D23" s="3" t="s">
        <v>305</v>
      </c>
      <c r="E23" s="3" t="s">
        <v>84</v>
      </c>
      <c r="F23" s="3" t="s">
        <v>39</v>
      </c>
      <c r="G23" s="2">
        <v>500</v>
      </c>
      <c r="H23" s="3" t="s">
        <v>22</v>
      </c>
      <c r="I23" s="3" t="s">
        <v>25</v>
      </c>
      <c r="J23" s="2">
        <v>43.05</v>
      </c>
      <c r="K23" s="3" t="s">
        <v>26</v>
      </c>
      <c r="L23" s="13">
        <v>45083</v>
      </c>
      <c r="M23" s="3" t="s">
        <v>27</v>
      </c>
      <c r="N23" s="13">
        <v>45084</v>
      </c>
      <c r="O23" s="2">
        <v>500</v>
      </c>
      <c r="P23" s="3"/>
      <c r="Q23" s="2">
        <v>33.979999999999997</v>
      </c>
      <c r="R23" s="3" t="s">
        <v>26</v>
      </c>
      <c r="S23" s="10" t="s">
        <v>28</v>
      </c>
    </row>
    <row r="24" spans="1:19" x14ac:dyDescent="0.35">
      <c r="A24" s="9">
        <v>7464</v>
      </c>
      <c r="B24" s="4" t="s">
        <v>1023</v>
      </c>
      <c r="C24" s="4" t="s">
        <v>1024</v>
      </c>
      <c r="D24" s="4" t="s">
        <v>48</v>
      </c>
      <c r="E24" s="4" t="s">
        <v>565</v>
      </c>
      <c r="F24" s="4" t="s">
        <v>33</v>
      </c>
      <c r="G24" s="5">
        <v>3000</v>
      </c>
      <c r="H24" s="4" t="s">
        <v>22</v>
      </c>
      <c r="I24" s="4" t="s">
        <v>25</v>
      </c>
      <c r="J24" s="5">
        <v>2824537.8</v>
      </c>
      <c r="K24" s="4" t="s">
        <v>26</v>
      </c>
      <c r="L24" s="12">
        <v>45083</v>
      </c>
      <c r="M24" s="4" t="s">
        <v>27</v>
      </c>
      <c r="N24" s="12">
        <v>45084</v>
      </c>
      <c r="O24" s="5">
        <v>3000000</v>
      </c>
      <c r="P24" s="4"/>
      <c r="Q24" s="5">
        <v>2824537.8</v>
      </c>
      <c r="R24" s="4" t="s">
        <v>26</v>
      </c>
      <c r="S24" s="11" t="s">
        <v>28</v>
      </c>
    </row>
    <row r="25" spans="1:19" x14ac:dyDescent="0.35">
      <c r="A25" s="8">
        <v>7465</v>
      </c>
      <c r="B25" s="3" t="s">
        <v>702</v>
      </c>
      <c r="C25" s="3" t="s">
        <v>703</v>
      </c>
      <c r="D25" s="3" t="s">
        <v>48</v>
      </c>
      <c r="E25" s="3" t="s">
        <v>84</v>
      </c>
      <c r="F25" s="3" t="s">
        <v>33</v>
      </c>
      <c r="G25" s="2">
        <v>3500</v>
      </c>
      <c r="H25" s="3" t="s">
        <v>22</v>
      </c>
      <c r="I25" s="3" t="s">
        <v>25</v>
      </c>
      <c r="J25" s="2">
        <v>848897.7</v>
      </c>
      <c r="K25" s="3" t="s">
        <v>26</v>
      </c>
      <c r="L25" s="13">
        <v>45083</v>
      </c>
      <c r="M25" s="3" t="s">
        <v>27</v>
      </c>
      <c r="N25" s="13">
        <v>45084</v>
      </c>
      <c r="O25" s="3" t="s">
        <v>22</v>
      </c>
      <c r="P25" s="3"/>
      <c r="Q25" s="2">
        <v>848897.7</v>
      </c>
      <c r="R25" s="3" t="s">
        <v>26</v>
      </c>
      <c r="S25" s="10" t="s">
        <v>49</v>
      </c>
    </row>
    <row r="26" spans="1:19" x14ac:dyDescent="0.35">
      <c r="A26" s="9">
        <v>7469</v>
      </c>
      <c r="B26" s="4" t="s">
        <v>838</v>
      </c>
      <c r="C26" s="4" t="s">
        <v>839</v>
      </c>
      <c r="D26" s="4" t="s">
        <v>454</v>
      </c>
      <c r="E26" s="4" t="s">
        <v>95</v>
      </c>
      <c r="F26" s="4" t="s">
        <v>33</v>
      </c>
      <c r="G26" s="5">
        <v>1000</v>
      </c>
      <c r="H26" s="4" t="s">
        <v>22</v>
      </c>
      <c r="I26" s="4" t="s">
        <v>25</v>
      </c>
      <c r="J26" s="5">
        <v>8137372.2000000002</v>
      </c>
      <c r="K26" s="4" t="s">
        <v>26</v>
      </c>
      <c r="L26" s="12">
        <v>45084</v>
      </c>
      <c r="M26" s="4" t="s">
        <v>27</v>
      </c>
      <c r="N26" s="12">
        <v>45084</v>
      </c>
      <c r="O26" s="5">
        <v>1000000</v>
      </c>
      <c r="P26" s="4"/>
      <c r="Q26" s="5">
        <v>8137372.2000000002</v>
      </c>
      <c r="R26" s="4" t="s">
        <v>26</v>
      </c>
      <c r="S26" s="11" t="s">
        <v>28</v>
      </c>
    </row>
    <row r="27" spans="1:19" x14ac:dyDescent="0.35">
      <c r="A27" s="8">
        <v>7470</v>
      </c>
      <c r="B27" s="3" t="s">
        <v>1091</v>
      </c>
      <c r="C27" s="3" t="s">
        <v>1092</v>
      </c>
      <c r="D27" s="3" t="s">
        <v>48</v>
      </c>
      <c r="E27" s="3" t="s">
        <v>630</v>
      </c>
      <c r="F27" s="3" t="s">
        <v>24</v>
      </c>
      <c r="G27" s="2">
        <v>20</v>
      </c>
      <c r="H27" s="3" t="s">
        <v>22</v>
      </c>
      <c r="I27" s="3" t="s">
        <v>25</v>
      </c>
      <c r="J27" s="2">
        <v>325750</v>
      </c>
      <c r="K27" s="3" t="s">
        <v>26</v>
      </c>
      <c r="L27" s="13">
        <v>45084</v>
      </c>
      <c r="M27" s="3" t="s">
        <v>27</v>
      </c>
      <c r="N27" s="13">
        <v>45084</v>
      </c>
      <c r="O27" s="3" t="s">
        <v>22</v>
      </c>
      <c r="P27" s="3"/>
      <c r="Q27" s="2">
        <v>325750</v>
      </c>
      <c r="R27" s="3" t="s">
        <v>26</v>
      </c>
      <c r="S27" s="10" t="s">
        <v>49</v>
      </c>
    </row>
    <row r="28" spans="1:19" x14ac:dyDescent="0.35">
      <c r="A28" s="9">
        <v>7471</v>
      </c>
      <c r="B28" s="4" t="s">
        <v>777</v>
      </c>
      <c r="C28" s="4" t="s">
        <v>778</v>
      </c>
      <c r="D28" s="4" t="s">
        <v>363</v>
      </c>
      <c r="E28" s="4" t="s">
        <v>54</v>
      </c>
      <c r="F28" s="4" t="s">
        <v>33</v>
      </c>
      <c r="G28" s="5">
        <v>515</v>
      </c>
      <c r="H28" s="4" t="s">
        <v>22</v>
      </c>
      <c r="I28" s="4" t="s">
        <v>25</v>
      </c>
      <c r="J28" s="5">
        <v>4191165.84</v>
      </c>
      <c r="K28" s="4" t="s">
        <v>26</v>
      </c>
      <c r="L28" s="12">
        <v>45084</v>
      </c>
      <c r="M28" s="4" t="s">
        <v>27</v>
      </c>
      <c r="N28" s="12">
        <v>45084</v>
      </c>
      <c r="O28" s="5">
        <v>515000</v>
      </c>
      <c r="P28" s="4"/>
      <c r="Q28" s="5">
        <v>4191165.84</v>
      </c>
      <c r="R28" s="4" t="s">
        <v>26</v>
      </c>
      <c r="S28" s="11" t="s">
        <v>28</v>
      </c>
    </row>
    <row r="29" spans="1:19" x14ac:dyDescent="0.35">
      <c r="A29" s="8">
        <v>7444</v>
      </c>
      <c r="B29" s="3" t="s">
        <v>1075</v>
      </c>
      <c r="C29" s="3" t="s">
        <v>1076</v>
      </c>
      <c r="D29" s="3" t="s">
        <v>329</v>
      </c>
      <c r="E29" s="3" t="s">
        <v>355</v>
      </c>
      <c r="F29" s="3" t="s">
        <v>39</v>
      </c>
      <c r="G29" s="2">
        <v>60</v>
      </c>
      <c r="H29" s="3" t="s">
        <v>22</v>
      </c>
      <c r="I29" s="3" t="s">
        <v>25</v>
      </c>
      <c r="J29" s="2">
        <v>3.99</v>
      </c>
      <c r="K29" s="3" t="s">
        <v>26</v>
      </c>
      <c r="L29" s="13">
        <v>45082</v>
      </c>
      <c r="M29" s="3" t="s">
        <v>27</v>
      </c>
      <c r="N29" s="13">
        <v>45086</v>
      </c>
      <c r="O29" s="2">
        <v>60</v>
      </c>
      <c r="P29" s="3"/>
      <c r="Q29" s="2">
        <v>2.4900000000000002</v>
      </c>
      <c r="R29" s="3" t="s">
        <v>26</v>
      </c>
      <c r="S29" s="10" t="s">
        <v>28</v>
      </c>
    </row>
    <row r="30" spans="1:19" x14ac:dyDescent="0.35">
      <c r="A30" s="9">
        <v>7472</v>
      </c>
      <c r="B30" s="4" t="s">
        <v>1387</v>
      </c>
      <c r="C30" s="4" t="s">
        <v>1388</v>
      </c>
      <c r="D30" s="4" t="s">
        <v>794</v>
      </c>
      <c r="E30" s="4" t="s">
        <v>61</v>
      </c>
      <c r="F30" s="4" t="s">
        <v>24</v>
      </c>
      <c r="G30" s="5">
        <v>100</v>
      </c>
      <c r="H30" s="4" t="s">
        <v>22</v>
      </c>
      <c r="I30" s="4" t="s">
        <v>25</v>
      </c>
      <c r="J30" s="5">
        <v>27922.09</v>
      </c>
      <c r="K30" s="4" t="s">
        <v>26</v>
      </c>
      <c r="L30" s="12">
        <v>45085</v>
      </c>
      <c r="M30" s="4" t="s">
        <v>27</v>
      </c>
      <c r="N30" s="12">
        <v>45086</v>
      </c>
      <c r="O30" s="5">
        <v>100000</v>
      </c>
      <c r="P30" s="4"/>
      <c r="Q30" s="5">
        <v>24498.39</v>
      </c>
      <c r="R30" s="4" t="s">
        <v>26</v>
      </c>
      <c r="S30" s="11" t="s">
        <v>28</v>
      </c>
    </row>
    <row r="31" spans="1:19" x14ac:dyDescent="0.35">
      <c r="A31" s="8">
        <v>7473</v>
      </c>
      <c r="B31" s="3" t="s">
        <v>1102</v>
      </c>
      <c r="C31" s="3" t="s">
        <v>1103</v>
      </c>
      <c r="D31" s="3" t="s">
        <v>549</v>
      </c>
      <c r="E31" s="3" t="s">
        <v>50</v>
      </c>
      <c r="F31" s="3" t="s">
        <v>33</v>
      </c>
      <c r="G31" s="2">
        <v>150</v>
      </c>
      <c r="H31" s="3" t="s">
        <v>22</v>
      </c>
      <c r="I31" s="3" t="s">
        <v>25</v>
      </c>
      <c r="J31" s="2">
        <v>151790.68</v>
      </c>
      <c r="K31" s="3" t="s">
        <v>26</v>
      </c>
      <c r="L31" s="13">
        <v>45086</v>
      </c>
      <c r="M31" s="3" t="s">
        <v>27</v>
      </c>
      <c r="N31" s="13">
        <v>45086</v>
      </c>
      <c r="O31" s="2">
        <v>150000</v>
      </c>
      <c r="P31" s="3"/>
      <c r="Q31" s="2">
        <v>141740.68</v>
      </c>
      <c r="R31" s="3" t="s">
        <v>26</v>
      </c>
      <c r="S31" s="10" t="s">
        <v>28</v>
      </c>
    </row>
    <row r="32" spans="1:19" x14ac:dyDescent="0.35">
      <c r="A32" s="9">
        <v>7475</v>
      </c>
      <c r="B32" s="4" t="s">
        <v>1245</v>
      </c>
      <c r="C32" s="4" t="s">
        <v>1246</v>
      </c>
      <c r="D32" s="4" t="s">
        <v>1247</v>
      </c>
      <c r="E32" s="4" t="s">
        <v>132</v>
      </c>
      <c r="F32" s="4" t="s">
        <v>39</v>
      </c>
      <c r="G32" s="5">
        <v>2</v>
      </c>
      <c r="H32" s="4" t="s">
        <v>22</v>
      </c>
      <c r="I32" s="4" t="s">
        <v>25</v>
      </c>
      <c r="J32" s="5">
        <v>109264.82</v>
      </c>
      <c r="K32" s="4" t="s">
        <v>26</v>
      </c>
      <c r="L32" s="12">
        <v>45085</v>
      </c>
      <c r="M32" s="4" t="s">
        <v>27</v>
      </c>
      <c r="N32" s="12">
        <v>45086</v>
      </c>
      <c r="O32" s="5">
        <v>2</v>
      </c>
      <c r="P32" s="4"/>
      <c r="Q32" s="5">
        <v>75.650000000000006</v>
      </c>
      <c r="R32" s="4" t="s">
        <v>26</v>
      </c>
      <c r="S32" s="11" t="s">
        <v>28</v>
      </c>
    </row>
    <row r="33" spans="1:19" x14ac:dyDescent="0.35">
      <c r="A33" s="8">
        <v>7495</v>
      </c>
      <c r="B33" s="3" t="s">
        <v>1182</v>
      </c>
      <c r="C33" s="3" t="s">
        <v>1183</v>
      </c>
      <c r="D33" s="3" t="s">
        <v>363</v>
      </c>
      <c r="E33" s="3" t="s">
        <v>54</v>
      </c>
      <c r="F33" s="3" t="s">
        <v>33</v>
      </c>
      <c r="G33" s="2">
        <v>515</v>
      </c>
      <c r="H33" s="3" t="s">
        <v>22</v>
      </c>
      <c r="I33" s="3" t="s">
        <v>25</v>
      </c>
      <c r="J33" s="2">
        <v>4191165.84</v>
      </c>
      <c r="K33" s="3" t="s">
        <v>26</v>
      </c>
      <c r="L33" s="13">
        <v>45086</v>
      </c>
      <c r="M33" s="3" t="s">
        <v>27</v>
      </c>
      <c r="N33" s="13">
        <v>45086</v>
      </c>
      <c r="O33" s="2">
        <v>515000</v>
      </c>
      <c r="P33" s="3"/>
      <c r="Q33" s="2">
        <v>4191165.84</v>
      </c>
      <c r="R33" s="3" t="s">
        <v>26</v>
      </c>
      <c r="S33" s="10" t="s">
        <v>28</v>
      </c>
    </row>
    <row r="34" spans="1:19" x14ac:dyDescent="0.35">
      <c r="A34" s="9">
        <v>7403</v>
      </c>
      <c r="B34" s="4" t="s">
        <v>1205</v>
      </c>
      <c r="C34" s="4" t="s">
        <v>1206</v>
      </c>
      <c r="D34" s="4" t="s">
        <v>1207</v>
      </c>
      <c r="E34" s="4" t="s">
        <v>298</v>
      </c>
      <c r="F34" s="4" t="s">
        <v>33</v>
      </c>
      <c r="G34" s="5">
        <v>208</v>
      </c>
      <c r="H34" s="4" t="s">
        <v>22</v>
      </c>
      <c r="I34" s="4" t="s">
        <v>25</v>
      </c>
      <c r="J34" s="5">
        <v>424532.89</v>
      </c>
      <c r="K34" s="4" t="s">
        <v>26</v>
      </c>
      <c r="L34" s="12">
        <v>45070</v>
      </c>
      <c r="M34" s="4" t="s">
        <v>27</v>
      </c>
      <c r="N34" s="12">
        <v>45089</v>
      </c>
      <c r="O34" s="5">
        <v>208000</v>
      </c>
      <c r="P34" s="4"/>
      <c r="Q34" s="5">
        <v>1435.41</v>
      </c>
      <c r="R34" s="4" t="s">
        <v>26</v>
      </c>
      <c r="S34" s="11" t="s">
        <v>28</v>
      </c>
    </row>
    <row r="35" spans="1:19" x14ac:dyDescent="0.35">
      <c r="A35" s="8">
        <v>7458</v>
      </c>
      <c r="B35" s="3" t="s">
        <v>1176</v>
      </c>
      <c r="C35" s="3" t="s">
        <v>1177</v>
      </c>
      <c r="D35" s="3" t="s">
        <v>339</v>
      </c>
      <c r="E35" s="3" t="s">
        <v>95</v>
      </c>
      <c r="F35" s="3" t="s">
        <v>24</v>
      </c>
      <c r="G35" s="2">
        <v>6000</v>
      </c>
      <c r="H35" s="3" t="s">
        <v>22</v>
      </c>
      <c r="I35" s="3" t="s">
        <v>25</v>
      </c>
      <c r="J35" s="2">
        <v>48829116.600000001</v>
      </c>
      <c r="K35" s="3" t="s">
        <v>26</v>
      </c>
      <c r="L35" s="13">
        <v>45086</v>
      </c>
      <c r="M35" s="3" t="s">
        <v>27</v>
      </c>
      <c r="N35" s="13">
        <v>45089</v>
      </c>
      <c r="O35" s="2">
        <v>6000000</v>
      </c>
      <c r="P35" s="3"/>
      <c r="Q35" s="2">
        <v>48829116.600000001</v>
      </c>
      <c r="R35" s="3" t="s">
        <v>26</v>
      </c>
      <c r="S35" s="10" t="s">
        <v>28</v>
      </c>
    </row>
    <row r="36" spans="1:19" x14ac:dyDescent="0.35">
      <c r="A36" s="9">
        <v>7459</v>
      </c>
      <c r="B36" s="4" t="s">
        <v>1049</v>
      </c>
      <c r="C36" s="4" t="s">
        <v>1050</v>
      </c>
      <c r="D36" s="4" t="s">
        <v>339</v>
      </c>
      <c r="E36" s="4" t="s">
        <v>95</v>
      </c>
      <c r="F36" s="4" t="s">
        <v>24</v>
      </c>
      <c r="G36" s="5">
        <v>6000</v>
      </c>
      <c r="H36" s="4" t="s">
        <v>22</v>
      </c>
      <c r="I36" s="4" t="s">
        <v>25</v>
      </c>
      <c r="J36" s="5">
        <v>48829116.600000001</v>
      </c>
      <c r="K36" s="4" t="s">
        <v>26</v>
      </c>
      <c r="L36" s="12">
        <v>45086</v>
      </c>
      <c r="M36" s="4" t="s">
        <v>27</v>
      </c>
      <c r="N36" s="12">
        <v>45089</v>
      </c>
      <c r="O36" s="5">
        <v>6000000</v>
      </c>
      <c r="P36" s="4"/>
      <c r="Q36" s="5">
        <v>48829116.600000001</v>
      </c>
      <c r="R36" s="4" t="s">
        <v>26</v>
      </c>
      <c r="S36" s="11" t="s">
        <v>28</v>
      </c>
    </row>
    <row r="37" spans="1:19" x14ac:dyDescent="0.35">
      <c r="A37" s="8">
        <v>7460</v>
      </c>
      <c r="B37" s="3" t="s">
        <v>937</v>
      </c>
      <c r="C37" s="3" t="s">
        <v>938</v>
      </c>
      <c r="D37" s="3" t="s">
        <v>339</v>
      </c>
      <c r="E37" s="3" t="s">
        <v>95</v>
      </c>
      <c r="F37" s="3" t="s">
        <v>24</v>
      </c>
      <c r="G37" s="2">
        <v>4000</v>
      </c>
      <c r="H37" s="3" t="s">
        <v>22</v>
      </c>
      <c r="I37" s="3" t="s">
        <v>25</v>
      </c>
      <c r="J37" s="2">
        <v>32552744.399999999</v>
      </c>
      <c r="K37" s="3" t="s">
        <v>26</v>
      </c>
      <c r="L37" s="13">
        <v>45086</v>
      </c>
      <c r="M37" s="3" t="s">
        <v>27</v>
      </c>
      <c r="N37" s="13">
        <v>45089</v>
      </c>
      <c r="O37" s="2">
        <v>4000000</v>
      </c>
      <c r="P37" s="3"/>
      <c r="Q37" s="2">
        <v>32552744.399999999</v>
      </c>
      <c r="R37" s="3" t="s">
        <v>26</v>
      </c>
      <c r="S37" s="10" t="s">
        <v>28</v>
      </c>
    </row>
    <row r="38" spans="1:19" x14ac:dyDescent="0.35">
      <c r="A38" s="9">
        <v>7461</v>
      </c>
      <c r="B38" s="4" t="s">
        <v>1178</v>
      </c>
      <c r="C38" s="4" t="s">
        <v>1179</v>
      </c>
      <c r="D38" s="4" t="s">
        <v>339</v>
      </c>
      <c r="E38" s="4" t="s">
        <v>102</v>
      </c>
      <c r="F38" s="4" t="s">
        <v>24</v>
      </c>
      <c r="G38" s="5">
        <v>4000</v>
      </c>
      <c r="H38" s="4" t="s">
        <v>22</v>
      </c>
      <c r="I38" s="4" t="s">
        <v>25</v>
      </c>
      <c r="J38" s="5">
        <v>35158186</v>
      </c>
      <c r="K38" s="4" t="s">
        <v>26</v>
      </c>
      <c r="L38" s="12">
        <v>45086</v>
      </c>
      <c r="M38" s="4" t="s">
        <v>27</v>
      </c>
      <c r="N38" s="12">
        <v>45089</v>
      </c>
      <c r="O38" s="5">
        <v>4000000</v>
      </c>
      <c r="P38" s="4"/>
      <c r="Q38" s="5">
        <v>2715386</v>
      </c>
      <c r="R38" s="4" t="s">
        <v>26</v>
      </c>
      <c r="S38" s="11" t="s">
        <v>28</v>
      </c>
    </row>
    <row r="39" spans="1:19" x14ac:dyDescent="0.35">
      <c r="A39" s="8">
        <v>7462</v>
      </c>
      <c r="B39" s="3" t="s">
        <v>1036</v>
      </c>
      <c r="C39" s="3" t="s">
        <v>1037</v>
      </c>
      <c r="D39" s="3" t="s">
        <v>200</v>
      </c>
      <c r="E39" s="3" t="s">
        <v>43</v>
      </c>
      <c r="F39" s="3" t="s">
        <v>33</v>
      </c>
      <c r="G39" s="2">
        <v>1000</v>
      </c>
      <c r="H39" s="3" t="s">
        <v>22</v>
      </c>
      <c r="I39" s="3" t="s">
        <v>25</v>
      </c>
      <c r="J39" s="2">
        <v>13153209</v>
      </c>
      <c r="K39" s="3" t="s">
        <v>26</v>
      </c>
      <c r="L39" s="13">
        <v>45084</v>
      </c>
      <c r="M39" s="3" t="s">
        <v>27</v>
      </c>
      <c r="N39" s="13">
        <v>45089</v>
      </c>
      <c r="O39" s="2">
        <v>1000000</v>
      </c>
      <c r="P39" s="3"/>
      <c r="Q39" s="2">
        <v>6.71</v>
      </c>
      <c r="R39" s="3" t="s">
        <v>26</v>
      </c>
      <c r="S39" s="10" t="s">
        <v>28</v>
      </c>
    </row>
    <row r="40" spans="1:19" x14ac:dyDescent="0.35">
      <c r="A40" s="9">
        <v>7499</v>
      </c>
      <c r="B40" s="4" t="s">
        <v>1191</v>
      </c>
      <c r="C40" s="4" t="s">
        <v>1192</v>
      </c>
      <c r="D40" s="4" t="s">
        <v>1193</v>
      </c>
      <c r="E40" s="4" t="s">
        <v>565</v>
      </c>
      <c r="F40" s="4" t="s">
        <v>33</v>
      </c>
      <c r="G40" s="5">
        <v>90</v>
      </c>
      <c r="H40" s="4" t="s">
        <v>22</v>
      </c>
      <c r="I40" s="4" t="s">
        <v>25</v>
      </c>
      <c r="J40" s="5">
        <v>61821.4</v>
      </c>
      <c r="K40" s="4" t="s">
        <v>26</v>
      </c>
      <c r="L40" s="12">
        <v>45086</v>
      </c>
      <c r="M40" s="4" t="s">
        <v>27</v>
      </c>
      <c r="N40" s="12">
        <v>45089</v>
      </c>
      <c r="O40" s="5">
        <v>90000</v>
      </c>
      <c r="P40" s="4"/>
      <c r="Q40" s="5">
        <v>61821.4</v>
      </c>
      <c r="R40" s="4" t="s">
        <v>26</v>
      </c>
      <c r="S40" s="11" t="s">
        <v>28</v>
      </c>
    </row>
    <row r="41" spans="1:19" x14ac:dyDescent="0.35">
      <c r="A41" s="8">
        <v>7500</v>
      </c>
      <c r="B41" s="3" t="s">
        <v>983</v>
      </c>
      <c r="C41" s="3" t="s">
        <v>984</v>
      </c>
      <c r="D41" s="3" t="s">
        <v>342</v>
      </c>
      <c r="E41" s="3" t="s">
        <v>225</v>
      </c>
      <c r="F41" s="3" t="s">
        <v>33</v>
      </c>
      <c r="G41" s="2">
        <v>300</v>
      </c>
      <c r="H41" s="3" t="s">
        <v>22</v>
      </c>
      <c r="I41" s="3" t="s">
        <v>25</v>
      </c>
      <c r="J41" s="2">
        <v>661591.05000000005</v>
      </c>
      <c r="K41" s="3" t="s">
        <v>26</v>
      </c>
      <c r="L41" s="13">
        <v>45086</v>
      </c>
      <c r="M41" s="3" t="s">
        <v>27</v>
      </c>
      <c r="N41" s="13">
        <v>45089</v>
      </c>
      <c r="O41" s="2">
        <v>300000</v>
      </c>
      <c r="P41" s="3"/>
      <c r="Q41" s="2">
        <v>654058.80000000005</v>
      </c>
      <c r="R41" s="3" t="s">
        <v>26</v>
      </c>
      <c r="S41" s="10" t="s">
        <v>28</v>
      </c>
    </row>
    <row r="42" spans="1:19" x14ac:dyDescent="0.35">
      <c r="A42" s="9">
        <v>7502</v>
      </c>
      <c r="B42" s="4" t="s">
        <v>1034</v>
      </c>
      <c r="C42" s="4" t="s">
        <v>1035</v>
      </c>
      <c r="D42" s="4" t="s">
        <v>342</v>
      </c>
      <c r="E42" s="4" t="s">
        <v>298</v>
      </c>
      <c r="F42" s="4" t="s">
        <v>33</v>
      </c>
      <c r="G42" s="5">
        <v>1000</v>
      </c>
      <c r="H42" s="4" t="s">
        <v>22</v>
      </c>
      <c r="I42" s="4" t="s">
        <v>25</v>
      </c>
      <c r="J42" s="5">
        <v>2007369.3</v>
      </c>
      <c r="K42" s="4" t="s">
        <v>26</v>
      </c>
      <c r="L42" s="12">
        <v>45086</v>
      </c>
      <c r="M42" s="4" t="s">
        <v>27</v>
      </c>
      <c r="N42" s="12">
        <v>45089</v>
      </c>
      <c r="O42" s="5">
        <v>1000000</v>
      </c>
      <c r="P42" s="4"/>
      <c r="Q42" s="5">
        <v>9766.7999999999993</v>
      </c>
      <c r="R42" s="4" t="s">
        <v>26</v>
      </c>
      <c r="S42" s="11" t="s">
        <v>28</v>
      </c>
    </row>
    <row r="43" spans="1:19" x14ac:dyDescent="0.35">
      <c r="A43" s="8">
        <v>7305</v>
      </c>
      <c r="B43" s="3" t="s">
        <v>865</v>
      </c>
      <c r="C43" s="3" t="s">
        <v>866</v>
      </c>
      <c r="D43" s="3" t="s">
        <v>324</v>
      </c>
      <c r="E43" s="3" t="s">
        <v>50</v>
      </c>
      <c r="F43" s="3" t="s">
        <v>39</v>
      </c>
      <c r="G43" s="2">
        <v>6.85</v>
      </c>
      <c r="H43" s="3" t="s">
        <v>22</v>
      </c>
      <c r="I43" s="3" t="s">
        <v>25</v>
      </c>
      <c r="J43" s="2">
        <v>4.05</v>
      </c>
      <c r="K43" s="3" t="s">
        <v>26</v>
      </c>
      <c r="L43" s="13">
        <v>45090</v>
      </c>
      <c r="M43" s="3" t="s">
        <v>27</v>
      </c>
      <c r="N43" s="13">
        <v>45090</v>
      </c>
      <c r="O43" s="2">
        <v>6.85</v>
      </c>
      <c r="P43" s="3"/>
      <c r="Q43" s="2">
        <v>0.54</v>
      </c>
      <c r="R43" s="3" t="s">
        <v>26</v>
      </c>
      <c r="S43" s="10" t="s">
        <v>28</v>
      </c>
    </row>
    <row r="44" spans="1:19" x14ac:dyDescent="0.35">
      <c r="A44" s="9">
        <v>7474</v>
      </c>
      <c r="B44" s="4" t="s">
        <v>1168</v>
      </c>
      <c r="C44" s="4" t="s">
        <v>1169</v>
      </c>
      <c r="D44" s="4" t="s">
        <v>297</v>
      </c>
      <c r="E44" s="4" t="s">
        <v>79</v>
      </c>
      <c r="F44" s="4" t="s">
        <v>33</v>
      </c>
      <c r="G44" s="5">
        <v>105</v>
      </c>
      <c r="H44" s="4" t="s">
        <v>22</v>
      </c>
      <c r="I44" s="4" t="s">
        <v>25</v>
      </c>
      <c r="J44" s="5">
        <v>244533.6</v>
      </c>
      <c r="K44" s="4" t="s">
        <v>26</v>
      </c>
      <c r="L44" s="12">
        <v>45085</v>
      </c>
      <c r="M44" s="4" t="s">
        <v>27</v>
      </c>
      <c r="N44" s="12">
        <v>45090</v>
      </c>
      <c r="O44" s="5">
        <v>105000</v>
      </c>
      <c r="P44" s="4"/>
      <c r="Q44" s="5">
        <v>227507.49</v>
      </c>
      <c r="R44" s="4" t="s">
        <v>26</v>
      </c>
      <c r="S44" s="11" t="s">
        <v>28</v>
      </c>
    </row>
    <row r="45" spans="1:19" x14ac:dyDescent="0.35">
      <c r="A45" s="8">
        <v>7496</v>
      </c>
      <c r="B45" s="3" t="s">
        <v>1013</v>
      </c>
      <c r="C45" s="3" t="s">
        <v>1014</v>
      </c>
      <c r="D45" s="3" t="s">
        <v>271</v>
      </c>
      <c r="E45" s="3" t="s">
        <v>66</v>
      </c>
      <c r="F45" s="3" t="s">
        <v>33</v>
      </c>
      <c r="G45" s="2">
        <v>23000</v>
      </c>
      <c r="H45" s="3" t="s">
        <v>22</v>
      </c>
      <c r="I45" s="3" t="s">
        <v>25</v>
      </c>
      <c r="J45" s="2">
        <v>36163698.100000001</v>
      </c>
      <c r="K45" s="3" t="s">
        <v>26</v>
      </c>
      <c r="L45" s="13">
        <v>45090</v>
      </c>
      <c r="M45" s="3" t="s">
        <v>27</v>
      </c>
      <c r="N45" s="13">
        <v>45090</v>
      </c>
      <c r="O45" s="2">
        <v>23000000</v>
      </c>
      <c r="P45" s="3"/>
      <c r="Q45" s="2">
        <v>1553735.1</v>
      </c>
      <c r="R45" s="3" t="s">
        <v>26</v>
      </c>
      <c r="S45" s="10" t="s">
        <v>28</v>
      </c>
    </row>
    <row r="46" spans="1:19" x14ac:dyDescent="0.35">
      <c r="A46" s="9">
        <v>7505</v>
      </c>
      <c r="B46" s="4" t="s">
        <v>1104</v>
      </c>
      <c r="C46" s="4" t="s">
        <v>1105</v>
      </c>
      <c r="D46" s="4" t="s">
        <v>324</v>
      </c>
      <c r="E46" s="4" t="s">
        <v>38</v>
      </c>
      <c r="F46" s="4" t="s">
        <v>80</v>
      </c>
      <c r="G46" s="5">
        <v>770</v>
      </c>
      <c r="H46" s="4" t="s">
        <v>22</v>
      </c>
      <c r="I46" s="4" t="s">
        <v>25</v>
      </c>
      <c r="J46" s="5">
        <v>7.0000000000000007E-2</v>
      </c>
      <c r="K46" s="4" t="s">
        <v>26</v>
      </c>
      <c r="L46" s="12">
        <v>45090</v>
      </c>
      <c r="M46" s="4" t="s">
        <v>27</v>
      </c>
      <c r="N46" s="12">
        <v>45090</v>
      </c>
      <c r="O46" s="5">
        <v>0.77</v>
      </c>
      <c r="P46" s="4"/>
      <c r="Q46" s="5">
        <v>0.06</v>
      </c>
      <c r="R46" s="4" t="s">
        <v>26</v>
      </c>
      <c r="S46" s="11" t="s">
        <v>28</v>
      </c>
    </row>
    <row r="47" spans="1:19" x14ac:dyDescent="0.35">
      <c r="A47" s="8">
        <v>7509</v>
      </c>
      <c r="B47" s="3" t="s">
        <v>1184</v>
      </c>
      <c r="C47" s="3" t="s">
        <v>1185</v>
      </c>
      <c r="D47" s="3" t="s">
        <v>398</v>
      </c>
      <c r="E47" s="3" t="s">
        <v>53</v>
      </c>
      <c r="F47" s="3" t="s">
        <v>33</v>
      </c>
      <c r="G47" s="2">
        <v>2000</v>
      </c>
      <c r="H47" s="3" t="s">
        <v>22</v>
      </c>
      <c r="I47" s="3" t="s">
        <v>25</v>
      </c>
      <c r="J47" s="2">
        <v>99440</v>
      </c>
      <c r="K47" s="3" t="s">
        <v>26</v>
      </c>
      <c r="L47" s="13">
        <v>45090</v>
      </c>
      <c r="M47" s="3" t="s">
        <v>27</v>
      </c>
      <c r="N47" s="13">
        <v>45090</v>
      </c>
      <c r="O47" s="2">
        <v>2000000</v>
      </c>
      <c r="P47" s="3"/>
      <c r="Q47" s="2">
        <v>99440</v>
      </c>
      <c r="R47" s="3" t="s">
        <v>26</v>
      </c>
      <c r="S47" s="10" t="s">
        <v>28</v>
      </c>
    </row>
    <row r="48" spans="1:19" x14ac:dyDescent="0.35">
      <c r="A48" s="9">
        <v>7510</v>
      </c>
      <c r="B48" s="4" t="s">
        <v>926</v>
      </c>
      <c r="C48" s="4" t="s">
        <v>927</v>
      </c>
      <c r="D48" s="4" t="s">
        <v>794</v>
      </c>
      <c r="E48" s="4" t="s">
        <v>95</v>
      </c>
      <c r="F48" s="4" t="s">
        <v>39</v>
      </c>
      <c r="G48" s="5">
        <v>2</v>
      </c>
      <c r="H48" s="4" t="s">
        <v>22</v>
      </c>
      <c r="I48" s="4" t="s">
        <v>25</v>
      </c>
      <c r="J48" s="5">
        <v>16.28</v>
      </c>
      <c r="K48" s="4" t="s">
        <v>26</v>
      </c>
      <c r="L48" s="12">
        <v>45090</v>
      </c>
      <c r="M48" s="4" t="s">
        <v>27</v>
      </c>
      <c r="N48" s="12">
        <v>45090</v>
      </c>
      <c r="O48" s="5">
        <v>2</v>
      </c>
      <c r="P48" s="4"/>
      <c r="Q48" s="5">
        <v>16.28</v>
      </c>
      <c r="R48" s="4" t="s">
        <v>26</v>
      </c>
      <c r="S48" s="11" t="s">
        <v>28</v>
      </c>
    </row>
    <row r="49" spans="1:19" x14ac:dyDescent="0.35">
      <c r="A49" s="8">
        <v>7511</v>
      </c>
      <c r="B49" s="3" t="s">
        <v>1315</v>
      </c>
      <c r="C49" s="3" t="s">
        <v>1316</v>
      </c>
      <c r="D49" s="3" t="s">
        <v>37</v>
      </c>
      <c r="E49" s="3" t="s">
        <v>61</v>
      </c>
      <c r="F49" s="3" t="s">
        <v>39</v>
      </c>
      <c r="G49" s="2">
        <v>3000</v>
      </c>
      <c r="H49" s="3" t="s">
        <v>22</v>
      </c>
      <c r="I49" s="3" t="s">
        <v>25</v>
      </c>
      <c r="J49" s="2">
        <v>582.04</v>
      </c>
      <c r="K49" s="3" t="s">
        <v>26</v>
      </c>
      <c r="L49" s="13">
        <v>45091</v>
      </c>
      <c r="M49" s="3" t="s">
        <v>27</v>
      </c>
      <c r="N49" s="13">
        <v>45091</v>
      </c>
      <c r="O49" s="2">
        <v>3000</v>
      </c>
      <c r="P49" s="3"/>
      <c r="Q49" s="2">
        <v>356.64</v>
      </c>
      <c r="R49" s="3" t="s">
        <v>26</v>
      </c>
      <c r="S49" s="10" t="s">
        <v>28</v>
      </c>
    </row>
    <row r="50" spans="1:19" x14ac:dyDescent="0.35">
      <c r="A50" s="9">
        <v>7479</v>
      </c>
      <c r="B50" s="4" t="s">
        <v>985</v>
      </c>
      <c r="C50" s="4" t="s">
        <v>986</v>
      </c>
      <c r="D50" s="4" t="s">
        <v>291</v>
      </c>
      <c r="E50" s="4" t="s">
        <v>336</v>
      </c>
      <c r="F50" s="4" t="s">
        <v>33</v>
      </c>
      <c r="G50" s="5">
        <v>6000</v>
      </c>
      <c r="H50" s="4" t="s">
        <v>22</v>
      </c>
      <c r="I50" s="4" t="s">
        <v>25</v>
      </c>
      <c r="J50" s="5">
        <v>48790049.399999999</v>
      </c>
      <c r="K50" s="4" t="s">
        <v>26</v>
      </c>
      <c r="L50" s="12">
        <v>45092</v>
      </c>
      <c r="M50" s="4" t="s">
        <v>27</v>
      </c>
      <c r="N50" s="12">
        <v>45092</v>
      </c>
      <c r="O50" s="5">
        <v>6000000</v>
      </c>
      <c r="P50" s="4"/>
      <c r="Q50" s="5">
        <v>48790049.399999999</v>
      </c>
      <c r="R50" s="4" t="s">
        <v>26</v>
      </c>
      <c r="S50" s="11" t="s">
        <v>28</v>
      </c>
    </row>
    <row r="51" spans="1:19" x14ac:dyDescent="0.35">
      <c r="A51" s="8">
        <v>7480</v>
      </c>
      <c r="B51" s="3" t="s">
        <v>1004</v>
      </c>
      <c r="C51" s="3" t="s">
        <v>1005</v>
      </c>
      <c r="D51" s="3" t="s">
        <v>291</v>
      </c>
      <c r="E51" s="3" t="s">
        <v>336</v>
      </c>
      <c r="F51" s="3" t="s">
        <v>33</v>
      </c>
      <c r="G51" s="2">
        <v>3000</v>
      </c>
      <c r="H51" s="3" t="s">
        <v>22</v>
      </c>
      <c r="I51" s="3" t="s">
        <v>25</v>
      </c>
      <c r="J51" s="2">
        <v>24395024.699999999</v>
      </c>
      <c r="K51" s="3" t="s">
        <v>26</v>
      </c>
      <c r="L51" s="13">
        <v>45092</v>
      </c>
      <c r="M51" s="3" t="s">
        <v>27</v>
      </c>
      <c r="N51" s="13">
        <v>45092</v>
      </c>
      <c r="O51" s="2">
        <v>3000000</v>
      </c>
      <c r="P51" s="3"/>
      <c r="Q51" s="2">
        <v>24395024.699999999</v>
      </c>
      <c r="R51" s="3" t="s">
        <v>26</v>
      </c>
      <c r="S51" s="10" t="s">
        <v>28</v>
      </c>
    </row>
    <row r="52" spans="1:19" x14ac:dyDescent="0.35">
      <c r="A52" s="9">
        <v>7481</v>
      </c>
      <c r="B52" s="4" t="s">
        <v>1389</v>
      </c>
      <c r="C52" s="4" t="s">
        <v>1390</v>
      </c>
      <c r="D52" s="4" t="s">
        <v>291</v>
      </c>
      <c r="E52" s="4" t="s">
        <v>54</v>
      </c>
      <c r="F52" s="4" t="s">
        <v>33</v>
      </c>
      <c r="G52" s="5">
        <v>3000</v>
      </c>
      <c r="H52" s="4" t="s">
        <v>22</v>
      </c>
      <c r="I52" s="4" t="s">
        <v>25</v>
      </c>
      <c r="J52" s="5">
        <v>24399908.100000001</v>
      </c>
      <c r="K52" s="4" t="s">
        <v>26</v>
      </c>
      <c r="L52" s="12">
        <v>45092</v>
      </c>
      <c r="M52" s="4" t="s">
        <v>27</v>
      </c>
      <c r="N52" s="12">
        <v>45092</v>
      </c>
      <c r="O52" s="5">
        <v>3000000</v>
      </c>
      <c r="P52" s="4"/>
      <c r="Q52" s="5">
        <v>24399908.100000001</v>
      </c>
      <c r="R52" s="4" t="s">
        <v>26</v>
      </c>
      <c r="S52" s="11" t="s">
        <v>28</v>
      </c>
    </row>
    <row r="53" spans="1:19" x14ac:dyDescent="0.35">
      <c r="A53" s="8">
        <v>7482</v>
      </c>
      <c r="B53" s="3" t="s">
        <v>1006</v>
      </c>
      <c r="C53" s="3" t="s">
        <v>1007</v>
      </c>
      <c r="D53" s="3" t="s">
        <v>291</v>
      </c>
      <c r="E53" s="3" t="s">
        <v>95</v>
      </c>
      <c r="F53" s="3" t="s">
        <v>33</v>
      </c>
      <c r="G53" s="2">
        <v>3000</v>
      </c>
      <c r="H53" s="3" t="s">
        <v>22</v>
      </c>
      <c r="I53" s="3" t="s">
        <v>25</v>
      </c>
      <c r="J53" s="2">
        <v>24416267.489999998</v>
      </c>
      <c r="K53" s="3" t="s">
        <v>26</v>
      </c>
      <c r="L53" s="13">
        <v>45092</v>
      </c>
      <c r="M53" s="3" t="s">
        <v>27</v>
      </c>
      <c r="N53" s="13">
        <v>45092</v>
      </c>
      <c r="O53" s="2">
        <v>3000000</v>
      </c>
      <c r="P53" s="3"/>
      <c r="Q53" s="2">
        <v>24416267.489999998</v>
      </c>
      <c r="R53" s="3" t="s">
        <v>26</v>
      </c>
      <c r="S53" s="10" t="s">
        <v>28</v>
      </c>
    </row>
    <row r="54" spans="1:19" x14ac:dyDescent="0.35">
      <c r="A54" s="9">
        <v>7483</v>
      </c>
      <c r="B54" s="4" t="s">
        <v>764</v>
      </c>
      <c r="C54" s="4" t="s">
        <v>765</v>
      </c>
      <c r="D54" s="4" t="s">
        <v>291</v>
      </c>
      <c r="E54" s="4" t="s">
        <v>54</v>
      </c>
      <c r="F54" s="4" t="s">
        <v>33</v>
      </c>
      <c r="G54" s="5">
        <v>1000</v>
      </c>
      <c r="H54" s="4" t="s">
        <v>22</v>
      </c>
      <c r="I54" s="4" t="s">
        <v>25</v>
      </c>
      <c r="J54" s="5">
        <v>8133302.7000000002</v>
      </c>
      <c r="K54" s="4" t="s">
        <v>26</v>
      </c>
      <c r="L54" s="12">
        <v>45092</v>
      </c>
      <c r="M54" s="4" t="s">
        <v>27</v>
      </c>
      <c r="N54" s="12">
        <v>45092</v>
      </c>
      <c r="O54" s="5">
        <v>1000000</v>
      </c>
      <c r="P54" s="4"/>
      <c r="Q54" s="5">
        <v>8133302.7000000002</v>
      </c>
      <c r="R54" s="4" t="s">
        <v>26</v>
      </c>
      <c r="S54" s="11" t="s">
        <v>28</v>
      </c>
    </row>
    <row r="55" spans="1:19" x14ac:dyDescent="0.35">
      <c r="A55" s="8">
        <v>7484</v>
      </c>
      <c r="B55" s="3" t="s">
        <v>981</v>
      </c>
      <c r="C55" s="3" t="s">
        <v>982</v>
      </c>
      <c r="D55" s="3" t="s">
        <v>291</v>
      </c>
      <c r="E55" s="3" t="s">
        <v>125</v>
      </c>
      <c r="F55" s="3" t="s">
        <v>33</v>
      </c>
      <c r="G55" s="2">
        <v>1000</v>
      </c>
      <c r="H55" s="3" t="s">
        <v>22</v>
      </c>
      <c r="I55" s="3" t="s">
        <v>25</v>
      </c>
      <c r="J55" s="2">
        <v>8131674.9000000004</v>
      </c>
      <c r="K55" s="3" t="s">
        <v>26</v>
      </c>
      <c r="L55" s="13">
        <v>45092</v>
      </c>
      <c r="M55" s="3" t="s">
        <v>27</v>
      </c>
      <c r="N55" s="13">
        <v>45092</v>
      </c>
      <c r="O55" s="2">
        <v>1000000</v>
      </c>
      <c r="P55" s="3"/>
      <c r="Q55" s="2">
        <v>8131674.9000000004</v>
      </c>
      <c r="R55" s="3" t="s">
        <v>26</v>
      </c>
      <c r="S55" s="10" t="s">
        <v>28</v>
      </c>
    </row>
    <row r="56" spans="1:19" x14ac:dyDescent="0.35">
      <c r="A56" s="9">
        <v>7485</v>
      </c>
      <c r="B56" s="4" t="s">
        <v>1408</v>
      </c>
      <c r="C56" s="4" t="s">
        <v>1409</v>
      </c>
      <c r="D56" s="4" t="s">
        <v>291</v>
      </c>
      <c r="E56" s="4" t="s">
        <v>125</v>
      </c>
      <c r="F56" s="4" t="s">
        <v>33</v>
      </c>
      <c r="G56" s="5">
        <v>500</v>
      </c>
      <c r="H56" s="4" t="s">
        <v>22</v>
      </c>
      <c r="I56" s="4" t="s">
        <v>25</v>
      </c>
      <c r="J56" s="5">
        <v>4065837.45</v>
      </c>
      <c r="K56" s="4" t="s">
        <v>26</v>
      </c>
      <c r="L56" s="12">
        <v>45092</v>
      </c>
      <c r="M56" s="4" t="s">
        <v>27</v>
      </c>
      <c r="N56" s="12">
        <v>45092</v>
      </c>
      <c r="O56" s="5">
        <v>500000</v>
      </c>
      <c r="P56" s="4"/>
      <c r="Q56" s="5">
        <v>4065837.45</v>
      </c>
      <c r="R56" s="4" t="s">
        <v>26</v>
      </c>
      <c r="S56" s="11" t="s">
        <v>28</v>
      </c>
    </row>
    <row r="57" spans="1:19" x14ac:dyDescent="0.35">
      <c r="A57" s="8">
        <v>7486</v>
      </c>
      <c r="B57" s="3" t="s">
        <v>1497</v>
      </c>
      <c r="C57" s="3" t="s">
        <v>1498</v>
      </c>
      <c r="D57" s="3" t="s">
        <v>291</v>
      </c>
      <c r="E57" s="3" t="s">
        <v>444</v>
      </c>
      <c r="F57" s="3" t="s">
        <v>24</v>
      </c>
      <c r="G57" s="2">
        <v>2500</v>
      </c>
      <c r="H57" s="3" t="s">
        <v>22</v>
      </c>
      <c r="I57" s="3" t="s">
        <v>25</v>
      </c>
      <c r="J57" s="2">
        <v>21082047.75</v>
      </c>
      <c r="K57" s="3" t="s">
        <v>26</v>
      </c>
      <c r="L57" s="13">
        <v>45092</v>
      </c>
      <c r="M57" s="3" t="s">
        <v>27</v>
      </c>
      <c r="N57" s="13">
        <v>45092</v>
      </c>
      <c r="O57" s="2">
        <v>2500000</v>
      </c>
      <c r="P57" s="3"/>
      <c r="Q57" s="2">
        <v>4069503</v>
      </c>
      <c r="R57" s="3" t="s">
        <v>26</v>
      </c>
      <c r="S57" s="10" t="s">
        <v>28</v>
      </c>
    </row>
    <row r="58" spans="1:19" x14ac:dyDescent="0.35">
      <c r="A58" s="9">
        <v>7487</v>
      </c>
      <c r="B58" s="4" t="s">
        <v>945</v>
      </c>
      <c r="C58" s="4" t="s">
        <v>946</v>
      </c>
      <c r="D58" s="4" t="s">
        <v>291</v>
      </c>
      <c r="E58" s="4" t="s">
        <v>444</v>
      </c>
      <c r="F58" s="4" t="s">
        <v>24</v>
      </c>
      <c r="G58" s="5">
        <v>4000</v>
      </c>
      <c r="H58" s="4" t="s">
        <v>22</v>
      </c>
      <c r="I58" s="4" t="s">
        <v>25</v>
      </c>
      <c r="J58" s="5">
        <v>33731276.399999999</v>
      </c>
      <c r="K58" s="4" t="s">
        <v>26</v>
      </c>
      <c r="L58" s="12">
        <v>45092</v>
      </c>
      <c r="M58" s="4" t="s">
        <v>27</v>
      </c>
      <c r="N58" s="12">
        <v>45092</v>
      </c>
      <c r="O58" s="5">
        <v>4000000</v>
      </c>
      <c r="P58" s="4"/>
      <c r="Q58" s="5">
        <v>6511204.7999999998</v>
      </c>
      <c r="R58" s="4" t="s">
        <v>26</v>
      </c>
      <c r="S58" s="11" t="s">
        <v>28</v>
      </c>
    </row>
    <row r="59" spans="1:19" x14ac:dyDescent="0.35">
      <c r="A59" s="8">
        <v>7488</v>
      </c>
      <c r="B59" s="3" t="s">
        <v>1443</v>
      </c>
      <c r="C59" s="3" t="s">
        <v>1444</v>
      </c>
      <c r="D59" s="3" t="s">
        <v>291</v>
      </c>
      <c r="E59" s="3" t="s">
        <v>444</v>
      </c>
      <c r="F59" s="3" t="s">
        <v>24</v>
      </c>
      <c r="G59" s="2">
        <v>3000</v>
      </c>
      <c r="H59" s="3" t="s">
        <v>22</v>
      </c>
      <c r="I59" s="3" t="s">
        <v>25</v>
      </c>
      <c r="J59" s="2">
        <v>25298457.300000001</v>
      </c>
      <c r="K59" s="3" t="s">
        <v>26</v>
      </c>
      <c r="L59" s="13">
        <v>45092</v>
      </c>
      <c r="M59" s="3" t="s">
        <v>27</v>
      </c>
      <c r="N59" s="13">
        <v>45092</v>
      </c>
      <c r="O59" s="2">
        <v>3000000</v>
      </c>
      <c r="P59" s="3"/>
      <c r="Q59" s="2">
        <v>4883403.5999999996</v>
      </c>
      <c r="R59" s="3" t="s">
        <v>26</v>
      </c>
      <c r="S59" s="10" t="s">
        <v>28</v>
      </c>
    </row>
    <row r="60" spans="1:19" x14ac:dyDescent="0.35">
      <c r="A60" s="9">
        <v>7489</v>
      </c>
      <c r="B60" s="4" t="s">
        <v>1330</v>
      </c>
      <c r="C60" s="4" t="s">
        <v>1331</v>
      </c>
      <c r="D60" s="4" t="s">
        <v>291</v>
      </c>
      <c r="E60" s="4" t="s">
        <v>292</v>
      </c>
      <c r="F60" s="4" t="s">
        <v>24</v>
      </c>
      <c r="G60" s="5">
        <v>300</v>
      </c>
      <c r="H60" s="4" t="s">
        <v>22</v>
      </c>
      <c r="I60" s="4" t="s">
        <v>25</v>
      </c>
      <c r="J60" s="5">
        <v>2654521.7400000002</v>
      </c>
      <c r="K60" s="4" t="s">
        <v>26</v>
      </c>
      <c r="L60" s="12">
        <v>45092</v>
      </c>
      <c r="M60" s="4" t="s">
        <v>27</v>
      </c>
      <c r="N60" s="12">
        <v>45092</v>
      </c>
      <c r="O60" s="5">
        <v>300000</v>
      </c>
      <c r="P60" s="4"/>
      <c r="Q60" s="5">
        <v>484827.12</v>
      </c>
      <c r="R60" s="4" t="s">
        <v>26</v>
      </c>
      <c r="S60" s="11" t="s">
        <v>28</v>
      </c>
    </row>
    <row r="61" spans="1:19" x14ac:dyDescent="0.35">
      <c r="A61" s="8">
        <v>7490</v>
      </c>
      <c r="B61" s="3" t="s">
        <v>1027</v>
      </c>
      <c r="C61" s="3" t="s">
        <v>1028</v>
      </c>
      <c r="D61" s="3" t="s">
        <v>291</v>
      </c>
      <c r="E61" s="3" t="s">
        <v>292</v>
      </c>
      <c r="F61" s="3" t="s">
        <v>24</v>
      </c>
      <c r="G61" s="2">
        <v>500</v>
      </c>
      <c r="H61" s="3" t="s">
        <v>22</v>
      </c>
      <c r="I61" s="3" t="s">
        <v>25</v>
      </c>
      <c r="J61" s="2">
        <v>4424202.9000000004</v>
      </c>
      <c r="K61" s="3" t="s">
        <v>26</v>
      </c>
      <c r="L61" s="13">
        <v>45092</v>
      </c>
      <c r="M61" s="3" t="s">
        <v>27</v>
      </c>
      <c r="N61" s="13">
        <v>45092</v>
      </c>
      <c r="O61" s="2">
        <v>500000</v>
      </c>
      <c r="P61" s="3"/>
      <c r="Q61" s="2">
        <v>808045.2</v>
      </c>
      <c r="R61" s="3" t="s">
        <v>26</v>
      </c>
      <c r="S61" s="10" t="s">
        <v>28</v>
      </c>
    </row>
    <row r="62" spans="1:19" x14ac:dyDescent="0.35">
      <c r="A62" s="9">
        <v>7491</v>
      </c>
      <c r="B62" s="4" t="s">
        <v>1100</v>
      </c>
      <c r="C62" s="4" t="s">
        <v>1101</v>
      </c>
      <c r="D62" s="4" t="s">
        <v>291</v>
      </c>
      <c r="E62" s="4" t="s">
        <v>311</v>
      </c>
      <c r="F62" s="4" t="s">
        <v>33</v>
      </c>
      <c r="G62" s="5">
        <v>1200</v>
      </c>
      <c r="H62" s="4" t="s">
        <v>22</v>
      </c>
      <c r="I62" s="4" t="s">
        <v>25</v>
      </c>
      <c r="J62" s="5">
        <v>5672310.3600000003</v>
      </c>
      <c r="K62" s="4" t="s">
        <v>26</v>
      </c>
      <c r="L62" s="12">
        <v>45092</v>
      </c>
      <c r="M62" s="4" t="s">
        <v>27</v>
      </c>
      <c r="N62" s="12">
        <v>45092</v>
      </c>
      <c r="O62" s="5">
        <v>1200000</v>
      </c>
      <c r="P62" s="4"/>
      <c r="Q62" s="5">
        <v>109278.96</v>
      </c>
      <c r="R62" s="4" t="s">
        <v>26</v>
      </c>
      <c r="S62" s="11" t="s">
        <v>28</v>
      </c>
    </row>
    <row r="63" spans="1:19" x14ac:dyDescent="0.35">
      <c r="A63" s="8">
        <v>7492</v>
      </c>
      <c r="B63" s="3" t="s">
        <v>1135</v>
      </c>
      <c r="C63" s="3" t="s">
        <v>1136</v>
      </c>
      <c r="D63" s="3" t="s">
        <v>291</v>
      </c>
      <c r="E63" s="3" t="s">
        <v>311</v>
      </c>
      <c r="F63" s="3" t="s">
        <v>33</v>
      </c>
      <c r="G63" s="2">
        <v>1200</v>
      </c>
      <c r="H63" s="3" t="s">
        <v>22</v>
      </c>
      <c r="I63" s="3" t="s">
        <v>25</v>
      </c>
      <c r="J63" s="2">
        <v>5672310.3600000003</v>
      </c>
      <c r="K63" s="3" t="s">
        <v>26</v>
      </c>
      <c r="L63" s="13">
        <v>45092</v>
      </c>
      <c r="M63" s="3" t="s">
        <v>27</v>
      </c>
      <c r="N63" s="13">
        <v>45092</v>
      </c>
      <c r="O63" s="2">
        <v>1200000</v>
      </c>
      <c r="P63" s="3"/>
      <c r="Q63" s="2">
        <v>109278.96</v>
      </c>
      <c r="R63" s="3" t="s">
        <v>26</v>
      </c>
      <c r="S63" s="10" t="s">
        <v>28</v>
      </c>
    </row>
    <row r="64" spans="1:19" x14ac:dyDescent="0.35">
      <c r="A64" s="9">
        <v>7493</v>
      </c>
      <c r="B64" s="4" t="s">
        <v>811</v>
      </c>
      <c r="C64" s="4" t="s">
        <v>812</v>
      </c>
      <c r="D64" s="4" t="s">
        <v>291</v>
      </c>
      <c r="E64" s="4" t="s">
        <v>50</v>
      </c>
      <c r="F64" s="4" t="s">
        <v>24</v>
      </c>
      <c r="G64" s="5">
        <v>1</v>
      </c>
      <c r="H64" s="4" t="s">
        <v>22</v>
      </c>
      <c r="I64" s="4" t="s">
        <v>25</v>
      </c>
      <c r="J64" s="5">
        <v>1007.16</v>
      </c>
      <c r="K64" s="4" t="s">
        <v>26</v>
      </c>
      <c r="L64" s="12">
        <v>45092</v>
      </c>
      <c r="M64" s="4" t="s">
        <v>27</v>
      </c>
      <c r="N64" s="12">
        <v>45092</v>
      </c>
      <c r="O64" s="5">
        <v>1000</v>
      </c>
      <c r="P64" s="4"/>
      <c r="Q64" s="5">
        <v>34.549999999999997</v>
      </c>
      <c r="R64" s="4" t="s">
        <v>26</v>
      </c>
      <c r="S64" s="11" t="s">
        <v>28</v>
      </c>
    </row>
    <row r="65" spans="1:19" x14ac:dyDescent="0.35">
      <c r="A65" s="8">
        <v>7506</v>
      </c>
      <c r="B65" s="3" t="s">
        <v>1125</v>
      </c>
      <c r="C65" s="3" t="s">
        <v>1126</v>
      </c>
      <c r="D65" s="3" t="s">
        <v>291</v>
      </c>
      <c r="E65" s="3" t="s">
        <v>311</v>
      </c>
      <c r="F65" s="3" t="s">
        <v>33</v>
      </c>
      <c r="G65" s="2">
        <v>1000</v>
      </c>
      <c r="H65" s="3" t="s">
        <v>22</v>
      </c>
      <c r="I65" s="3" t="s">
        <v>25</v>
      </c>
      <c r="J65" s="2">
        <v>4726925.3</v>
      </c>
      <c r="K65" s="3" t="s">
        <v>26</v>
      </c>
      <c r="L65" s="13">
        <v>45092</v>
      </c>
      <c r="M65" s="3" t="s">
        <v>27</v>
      </c>
      <c r="N65" s="13">
        <v>45092</v>
      </c>
      <c r="O65" s="2">
        <v>1000000</v>
      </c>
      <c r="P65" s="3"/>
      <c r="Q65" s="2">
        <v>91065.8</v>
      </c>
      <c r="R65" s="3" t="s">
        <v>26</v>
      </c>
      <c r="S65" s="10" t="s">
        <v>28</v>
      </c>
    </row>
    <row r="66" spans="1:19" x14ac:dyDescent="0.35">
      <c r="A66" s="9">
        <v>7508</v>
      </c>
      <c r="B66" s="4" t="s">
        <v>766</v>
      </c>
      <c r="C66" s="4" t="s">
        <v>767</v>
      </c>
      <c r="D66" s="4" t="s">
        <v>459</v>
      </c>
      <c r="E66" s="4" t="s">
        <v>43</v>
      </c>
      <c r="F66" s="4" t="s">
        <v>33</v>
      </c>
      <c r="G66" s="5">
        <v>500</v>
      </c>
      <c r="H66" s="4" t="s">
        <v>22</v>
      </c>
      <c r="I66" s="4" t="s">
        <v>25</v>
      </c>
      <c r="J66" s="5">
        <v>3999097.65</v>
      </c>
      <c r="K66" s="4" t="s">
        <v>26</v>
      </c>
      <c r="L66" s="12">
        <v>45092</v>
      </c>
      <c r="M66" s="4" t="s">
        <v>27</v>
      </c>
      <c r="N66" s="12">
        <v>45092</v>
      </c>
      <c r="O66" s="5">
        <v>500000</v>
      </c>
      <c r="P66" s="4"/>
      <c r="Q66" s="5">
        <v>3999097.65</v>
      </c>
      <c r="R66" s="4" t="s">
        <v>26</v>
      </c>
      <c r="S66" s="11" t="s">
        <v>28</v>
      </c>
    </row>
    <row r="67" spans="1:19" x14ac:dyDescent="0.35">
      <c r="A67" s="8">
        <v>7513</v>
      </c>
      <c r="B67" s="3" t="s">
        <v>1285</v>
      </c>
      <c r="C67" s="3" t="s">
        <v>1286</v>
      </c>
      <c r="D67" s="3" t="s">
        <v>256</v>
      </c>
      <c r="E67" s="3" t="s">
        <v>53</v>
      </c>
      <c r="F67" s="3" t="s">
        <v>33</v>
      </c>
      <c r="G67" s="2">
        <v>5000</v>
      </c>
      <c r="H67" s="3" t="s">
        <v>22</v>
      </c>
      <c r="I67" s="3" t="s">
        <v>25</v>
      </c>
      <c r="J67" s="2">
        <v>200750</v>
      </c>
      <c r="K67" s="3" t="s">
        <v>26</v>
      </c>
      <c r="L67" s="13">
        <v>45092</v>
      </c>
      <c r="M67" s="3" t="s">
        <v>27</v>
      </c>
      <c r="N67" s="13">
        <v>45092</v>
      </c>
      <c r="O67" s="2">
        <v>5000000</v>
      </c>
      <c r="P67" s="3"/>
      <c r="Q67" s="2">
        <v>200750</v>
      </c>
      <c r="R67" s="3" t="s">
        <v>26</v>
      </c>
      <c r="S67" s="10" t="s">
        <v>28</v>
      </c>
    </row>
    <row r="68" spans="1:19" x14ac:dyDescent="0.35">
      <c r="A68" s="9">
        <v>7514</v>
      </c>
      <c r="B68" s="4" t="s">
        <v>1138</v>
      </c>
      <c r="C68" s="4" t="s">
        <v>1139</v>
      </c>
      <c r="D68" s="4" t="s">
        <v>1140</v>
      </c>
      <c r="E68" s="4" t="s">
        <v>95</v>
      </c>
      <c r="F68" s="4" t="s">
        <v>39</v>
      </c>
      <c r="G68" s="5">
        <v>52</v>
      </c>
      <c r="H68" s="4" t="s">
        <v>22</v>
      </c>
      <c r="I68" s="4" t="s">
        <v>25</v>
      </c>
      <c r="J68" s="5">
        <v>423.14</v>
      </c>
      <c r="K68" s="4" t="s">
        <v>26</v>
      </c>
      <c r="L68" s="12">
        <v>45092</v>
      </c>
      <c r="M68" s="4" t="s">
        <v>27</v>
      </c>
      <c r="N68" s="12">
        <v>45092</v>
      </c>
      <c r="O68" s="5">
        <v>52</v>
      </c>
      <c r="P68" s="4"/>
      <c r="Q68" s="5">
        <v>423.14</v>
      </c>
      <c r="R68" s="4" t="s">
        <v>26</v>
      </c>
      <c r="S68" s="11" t="s">
        <v>28</v>
      </c>
    </row>
    <row r="69" spans="1:19" x14ac:dyDescent="0.35">
      <c r="A69" s="8">
        <v>7516</v>
      </c>
      <c r="B69" s="3" t="s">
        <v>1200</v>
      </c>
      <c r="C69" s="3" t="s">
        <v>1201</v>
      </c>
      <c r="D69" s="3" t="s">
        <v>1202</v>
      </c>
      <c r="E69" s="3" t="s">
        <v>53</v>
      </c>
      <c r="F69" s="3" t="s">
        <v>33</v>
      </c>
      <c r="G69" s="2">
        <v>1000</v>
      </c>
      <c r="H69" s="3" t="s">
        <v>22</v>
      </c>
      <c r="I69" s="3" t="s">
        <v>25</v>
      </c>
      <c r="J69" s="2">
        <v>46244</v>
      </c>
      <c r="K69" s="3" t="s">
        <v>26</v>
      </c>
      <c r="L69" s="13">
        <v>45092</v>
      </c>
      <c r="M69" s="3" t="s">
        <v>27</v>
      </c>
      <c r="N69" s="13">
        <v>45092</v>
      </c>
      <c r="O69" s="2">
        <v>1000000</v>
      </c>
      <c r="P69" s="3"/>
      <c r="Q69" s="2">
        <v>46244</v>
      </c>
      <c r="R69" s="3" t="s">
        <v>26</v>
      </c>
      <c r="S69" s="10" t="s">
        <v>28</v>
      </c>
    </row>
    <row r="70" spans="1:19" x14ac:dyDescent="0.35">
      <c r="A70" s="9">
        <v>7517</v>
      </c>
      <c r="B70" s="4" t="s">
        <v>947</v>
      </c>
      <c r="C70" s="4" t="s">
        <v>948</v>
      </c>
      <c r="D70" s="4" t="s">
        <v>601</v>
      </c>
      <c r="E70" s="4" t="s">
        <v>602</v>
      </c>
      <c r="F70" s="4" t="s">
        <v>39</v>
      </c>
      <c r="G70" s="5">
        <v>3000</v>
      </c>
      <c r="H70" s="4" t="s">
        <v>22</v>
      </c>
      <c r="I70" s="4" t="s">
        <v>25</v>
      </c>
      <c r="J70" s="5">
        <v>2268.62</v>
      </c>
      <c r="K70" s="4" t="s">
        <v>26</v>
      </c>
      <c r="L70" s="12">
        <v>45092</v>
      </c>
      <c r="M70" s="4" t="s">
        <v>27</v>
      </c>
      <c r="N70" s="12">
        <v>45092</v>
      </c>
      <c r="O70" s="5">
        <v>3000</v>
      </c>
      <c r="P70" s="4"/>
      <c r="Q70" s="5">
        <v>118.43</v>
      </c>
      <c r="R70" s="4" t="s">
        <v>26</v>
      </c>
      <c r="S70" s="11" t="s">
        <v>28</v>
      </c>
    </row>
    <row r="71" spans="1:19" x14ac:dyDescent="0.35">
      <c r="A71" s="8">
        <v>7512</v>
      </c>
      <c r="B71" s="3" t="s">
        <v>1415</v>
      </c>
      <c r="C71" s="3" t="s">
        <v>1416</v>
      </c>
      <c r="D71" s="3" t="s">
        <v>21</v>
      </c>
      <c r="E71" s="3" t="s">
        <v>53</v>
      </c>
      <c r="F71" s="3" t="s">
        <v>24</v>
      </c>
      <c r="G71" s="2">
        <v>2000</v>
      </c>
      <c r="H71" s="3" t="s">
        <v>22</v>
      </c>
      <c r="I71" s="3" t="s">
        <v>25</v>
      </c>
      <c r="J71" s="2">
        <v>99066</v>
      </c>
      <c r="K71" s="3" t="s">
        <v>26</v>
      </c>
      <c r="L71" s="13">
        <v>45093</v>
      </c>
      <c r="M71" s="3" t="s">
        <v>27</v>
      </c>
      <c r="N71" s="13">
        <v>45093</v>
      </c>
      <c r="O71" s="2">
        <v>2000000</v>
      </c>
      <c r="P71" s="3"/>
      <c r="Q71" s="2">
        <v>99066</v>
      </c>
      <c r="R71" s="3" t="s">
        <v>26</v>
      </c>
      <c r="S71" s="10" t="s">
        <v>28</v>
      </c>
    </row>
    <row r="72" spans="1:19" x14ac:dyDescent="0.35">
      <c r="A72" s="9">
        <v>7520</v>
      </c>
      <c r="B72" s="4" t="s">
        <v>993</v>
      </c>
      <c r="C72" s="4" t="s">
        <v>994</v>
      </c>
      <c r="D72" s="4" t="s">
        <v>995</v>
      </c>
      <c r="E72" s="4" t="s">
        <v>786</v>
      </c>
      <c r="F72" s="4" t="s">
        <v>33</v>
      </c>
      <c r="G72" s="5">
        <v>100</v>
      </c>
      <c r="H72" s="4" t="s">
        <v>22</v>
      </c>
      <c r="I72" s="4" t="s">
        <v>25</v>
      </c>
      <c r="J72" s="5">
        <v>120558</v>
      </c>
      <c r="K72" s="4" t="s">
        <v>26</v>
      </c>
      <c r="L72" s="12">
        <v>45093</v>
      </c>
      <c r="M72" s="4" t="s">
        <v>27</v>
      </c>
      <c r="N72" s="12">
        <v>45093</v>
      </c>
      <c r="O72" s="5">
        <v>100000</v>
      </c>
      <c r="P72" s="4"/>
      <c r="Q72" s="5">
        <v>60660</v>
      </c>
      <c r="R72" s="4" t="s">
        <v>26</v>
      </c>
      <c r="S72" s="11" t="s">
        <v>28</v>
      </c>
    </row>
    <row r="73" spans="1:19" x14ac:dyDescent="0.35">
      <c r="A73" s="8">
        <v>7521</v>
      </c>
      <c r="B73" s="3" t="s">
        <v>1146</v>
      </c>
      <c r="C73" s="3" t="s">
        <v>1147</v>
      </c>
      <c r="D73" s="3" t="s">
        <v>995</v>
      </c>
      <c r="E73" s="3" t="s">
        <v>311</v>
      </c>
      <c r="F73" s="3" t="s">
        <v>33</v>
      </c>
      <c r="G73" s="2">
        <v>100</v>
      </c>
      <c r="H73" s="3" t="s">
        <v>22</v>
      </c>
      <c r="I73" s="3" t="s">
        <v>25</v>
      </c>
      <c r="J73" s="2">
        <v>801567.7</v>
      </c>
      <c r="K73" s="3" t="s">
        <v>26</v>
      </c>
      <c r="L73" s="13">
        <v>45093</v>
      </c>
      <c r="M73" s="3" t="s">
        <v>27</v>
      </c>
      <c r="N73" s="13">
        <v>45093</v>
      </c>
      <c r="O73" s="2">
        <v>100000</v>
      </c>
      <c r="P73" s="3"/>
      <c r="Q73" s="2">
        <v>800877.6</v>
      </c>
      <c r="R73" s="3" t="s">
        <v>26</v>
      </c>
      <c r="S73" s="10" t="s">
        <v>28</v>
      </c>
    </row>
    <row r="74" spans="1:19" x14ac:dyDescent="0.35">
      <c r="A74" s="9">
        <v>7522</v>
      </c>
      <c r="B74" s="4" t="s">
        <v>1287</v>
      </c>
      <c r="C74" s="4" t="s">
        <v>1288</v>
      </c>
      <c r="D74" s="4" t="s">
        <v>995</v>
      </c>
      <c r="E74" s="4" t="s">
        <v>79</v>
      </c>
      <c r="F74" s="4" t="s">
        <v>33</v>
      </c>
      <c r="G74" s="5">
        <v>100</v>
      </c>
      <c r="H74" s="4" t="s">
        <v>22</v>
      </c>
      <c r="I74" s="4" t="s">
        <v>25</v>
      </c>
      <c r="J74" s="5">
        <v>220812.6</v>
      </c>
      <c r="K74" s="4" t="s">
        <v>26</v>
      </c>
      <c r="L74" s="12">
        <v>45093</v>
      </c>
      <c r="M74" s="4" t="s">
        <v>27</v>
      </c>
      <c r="N74" s="12">
        <v>45093</v>
      </c>
      <c r="O74" s="5">
        <v>100000</v>
      </c>
      <c r="P74" s="4"/>
      <c r="Q74" s="5">
        <v>219365.4</v>
      </c>
      <c r="R74" s="4" t="s">
        <v>26</v>
      </c>
      <c r="S74" s="11" t="s">
        <v>28</v>
      </c>
    </row>
    <row r="75" spans="1:19" x14ac:dyDescent="0.35">
      <c r="A75" s="8">
        <v>7523</v>
      </c>
      <c r="B75" s="3" t="s">
        <v>1332</v>
      </c>
      <c r="C75" s="3" t="s">
        <v>1333</v>
      </c>
      <c r="D75" s="3" t="s">
        <v>995</v>
      </c>
      <c r="E75" s="3" t="s">
        <v>646</v>
      </c>
      <c r="F75" s="3" t="s">
        <v>33</v>
      </c>
      <c r="G75" s="2">
        <v>100</v>
      </c>
      <c r="H75" s="3" t="s">
        <v>22</v>
      </c>
      <c r="I75" s="3" t="s">
        <v>25</v>
      </c>
      <c r="J75" s="2">
        <v>594031.4</v>
      </c>
      <c r="K75" s="3" t="s">
        <v>26</v>
      </c>
      <c r="L75" s="13">
        <v>45093</v>
      </c>
      <c r="M75" s="3" t="s">
        <v>27</v>
      </c>
      <c r="N75" s="13">
        <v>45093</v>
      </c>
      <c r="O75" s="2">
        <v>100000</v>
      </c>
      <c r="P75" s="3"/>
      <c r="Q75" s="2">
        <v>529035</v>
      </c>
      <c r="R75" s="3" t="s">
        <v>26</v>
      </c>
      <c r="S75" s="10" t="s">
        <v>28</v>
      </c>
    </row>
    <row r="76" spans="1:19" x14ac:dyDescent="0.35">
      <c r="A76" s="9">
        <v>7525</v>
      </c>
      <c r="B76" s="4" t="s">
        <v>1254</v>
      </c>
      <c r="C76" s="4" t="s">
        <v>1255</v>
      </c>
      <c r="D76" s="4" t="s">
        <v>995</v>
      </c>
      <c r="E76" s="4" t="s">
        <v>298</v>
      </c>
      <c r="F76" s="4" t="s">
        <v>33</v>
      </c>
      <c r="G76" s="5">
        <v>100</v>
      </c>
      <c r="H76" s="4" t="s">
        <v>22</v>
      </c>
      <c r="I76" s="4" t="s">
        <v>25</v>
      </c>
      <c r="J76" s="5">
        <v>204185.35</v>
      </c>
      <c r="K76" s="4" t="s">
        <v>26</v>
      </c>
      <c r="L76" s="12">
        <v>45093</v>
      </c>
      <c r="M76" s="4" t="s">
        <v>27</v>
      </c>
      <c r="N76" s="12">
        <v>45093</v>
      </c>
      <c r="O76" s="5">
        <v>100000</v>
      </c>
      <c r="P76" s="4"/>
      <c r="Q76" s="5">
        <v>690.1</v>
      </c>
      <c r="R76" s="4" t="s">
        <v>26</v>
      </c>
      <c r="S76" s="11" t="s">
        <v>28</v>
      </c>
    </row>
    <row r="77" spans="1:19" x14ac:dyDescent="0.35">
      <c r="A77" s="8">
        <v>7526</v>
      </c>
      <c r="B77" s="3" t="s">
        <v>1170</v>
      </c>
      <c r="C77" s="3" t="s">
        <v>1171</v>
      </c>
      <c r="D77" s="3" t="s">
        <v>291</v>
      </c>
      <c r="E77" s="3" t="s">
        <v>102</v>
      </c>
      <c r="F77" s="3" t="s">
        <v>33</v>
      </c>
      <c r="G77" s="2">
        <v>30000</v>
      </c>
      <c r="H77" s="3" t="s">
        <v>22</v>
      </c>
      <c r="I77" s="3" t="s">
        <v>25</v>
      </c>
      <c r="J77" s="2">
        <v>269924529.48000002</v>
      </c>
      <c r="K77" s="3" t="s">
        <v>26</v>
      </c>
      <c r="L77" s="13">
        <v>45093</v>
      </c>
      <c r="M77" s="3" t="s">
        <v>27</v>
      </c>
      <c r="N77" s="13">
        <v>45093</v>
      </c>
      <c r="O77" s="2">
        <v>30000000</v>
      </c>
      <c r="P77" s="3"/>
      <c r="Q77" s="2">
        <v>985883.43</v>
      </c>
      <c r="R77" s="3" t="s">
        <v>26</v>
      </c>
      <c r="S77" s="10" t="s">
        <v>28</v>
      </c>
    </row>
    <row r="78" spans="1:19" x14ac:dyDescent="0.35">
      <c r="A78" s="9">
        <v>7527</v>
      </c>
      <c r="B78" s="4" t="s">
        <v>928</v>
      </c>
      <c r="C78" s="4" t="s">
        <v>929</v>
      </c>
      <c r="D78" s="4" t="s">
        <v>291</v>
      </c>
      <c r="E78" s="4" t="s">
        <v>102</v>
      </c>
      <c r="F78" s="4" t="s">
        <v>33</v>
      </c>
      <c r="G78" s="5">
        <v>5000</v>
      </c>
      <c r="H78" s="4" t="s">
        <v>22</v>
      </c>
      <c r="I78" s="4" t="s">
        <v>25</v>
      </c>
      <c r="J78" s="5">
        <v>44987421.57</v>
      </c>
      <c r="K78" s="4" t="s">
        <v>26</v>
      </c>
      <c r="L78" s="12">
        <v>45093</v>
      </c>
      <c r="M78" s="4" t="s">
        <v>27</v>
      </c>
      <c r="N78" s="12">
        <v>45093</v>
      </c>
      <c r="O78" s="5">
        <v>5000000</v>
      </c>
      <c r="P78" s="4"/>
      <c r="Q78" s="5">
        <v>164313.9</v>
      </c>
      <c r="R78" s="4" t="s">
        <v>26</v>
      </c>
      <c r="S78" s="11" t="s">
        <v>28</v>
      </c>
    </row>
    <row r="79" spans="1:19" x14ac:dyDescent="0.35">
      <c r="A79" s="8">
        <v>7528</v>
      </c>
      <c r="B79" s="3" t="s">
        <v>979</v>
      </c>
      <c r="C79" s="3" t="s">
        <v>980</v>
      </c>
      <c r="D79" s="3" t="s">
        <v>329</v>
      </c>
      <c r="E79" s="3" t="s">
        <v>143</v>
      </c>
      <c r="F79" s="3" t="s">
        <v>24</v>
      </c>
      <c r="G79" s="2">
        <v>3000</v>
      </c>
      <c r="H79" s="3" t="s">
        <v>22</v>
      </c>
      <c r="I79" s="3" t="s">
        <v>25</v>
      </c>
      <c r="J79" s="2">
        <v>4490286.3</v>
      </c>
      <c r="K79" s="3" t="s">
        <v>26</v>
      </c>
      <c r="L79" s="13">
        <v>45093</v>
      </c>
      <c r="M79" s="3" t="s">
        <v>27</v>
      </c>
      <c r="N79" s="13">
        <v>45093</v>
      </c>
      <c r="O79" s="2">
        <v>3000000</v>
      </c>
      <c r="P79" s="3"/>
      <c r="Q79" s="2">
        <v>4490286.3</v>
      </c>
      <c r="R79" s="3" t="s">
        <v>26</v>
      </c>
      <c r="S79" s="10" t="s">
        <v>28</v>
      </c>
    </row>
    <row r="80" spans="1:19" x14ac:dyDescent="0.35">
      <c r="A80" s="9">
        <v>7530</v>
      </c>
      <c r="B80" s="4" t="s">
        <v>1419</v>
      </c>
      <c r="C80" s="4" t="s">
        <v>1420</v>
      </c>
      <c r="D80" s="4" t="s">
        <v>1421</v>
      </c>
      <c r="E80" s="4" t="s">
        <v>95</v>
      </c>
      <c r="F80" s="4" t="s">
        <v>24</v>
      </c>
      <c r="G80" s="5">
        <v>107</v>
      </c>
      <c r="H80" s="4" t="s">
        <v>22</v>
      </c>
      <c r="I80" s="4" t="s">
        <v>25</v>
      </c>
      <c r="J80" s="5">
        <v>870785.91</v>
      </c>
      <c r="K80" s="4" t="s">
        <v>26</v>
      </c>
      <c r="L80" s="12">
        <v>45093</v>
      </c>
      <c r="M80" s="4" t="s">
        <v>27</v>
      </c>
      <c r="N80" s="12">
        <v>45093</v>
      </c>
      <c r="O80" s="5">
        <v>107000</v>
      </c>
      <c r="P80" s="4"/>
      <c r="Q80" s="5">
        <v>870785.91</v>
      </c>
      <c r="R80" s="4" t="s">
        <v>26</v>
      </c>
      <c r="S80" s="11" t="s">
        <v>28</v>
      </c>
    </row>
    <row r="81" spans="1:19" x14ac:dyDescent="0.35">
      <c r="A81" s="8">
        <v>7531</v>
      </c>
      <c r="B81" s="3" t="s">
        <v>1356</v>
      </c>
      <c r="C81" s="3" t="s">
        <v>1357</v>
      </c>
      <c r="D81" s="3" t="s">
        <v>989</v>
      </c>
      <c r="E81" s="3" t="s">
        <v>95</v>
      </c>
      <c r="F81" s="3" t="s">
        <v>33</v>
      </c>
      <c r="G81" s="2">
        <v>450</v>
      </c>
      <c r="H81" s="3" t="s">
        <v>22</v>
      </c>
      <c r="I81" s="3" t="s">
        <v>25</v>
      </c>
      <c r="J81" s="2">
        <v>3662183.74</v>
      </c>
      <c r="K81" s="3" t="s">
        <v>26</v>
      </c>
      <c r="L81" s="13">
        <v>45093</v>
      </c>
      <c r="M81" s="3" t="s">
        <v>27</v>
      </c>
      <c r="N81" s="13">
        <v>45093</v>
      </c>
      <c r="O81" s="2">
        <v>450000</v>
      </c>
      <c r="P81" s="3"/>
      <c r="Q81" s="2">
        <v>3662183.74</v>
      </c>
      <c r="R81" s="3" t="s">
        <v>26</v>
      </c>
      <c r="S81" s="10" t="s">
        <v>28</v>
      </c>
    </row>
    <row r="82" spans="1:19" x14ac:dyDescent="0.35">
      <c r="A82" s="9">
        <v>7519</v>
      </c>
      <c r="B82" s="4" t="s">
        <v>1093</v>
      </c>
      <c r="C82" s="4" t="s">
        <v>1094</v>
      </c>
      <c r="D82" s="4" t="s">
        <v>1095</v>
      </c>
      <c r="E82" s="4" t="s">
        <v>653</v>
      </c>
      <c r="F82" s="4" t="s">
        <v>39</v>
      </c>
      <c r="G82" s="5">
        <v>1</v>
      </c>
      <c r="H82" s="4" t="s">
        <v>22</v>
      </c>
      <c r="I82" s="4" t="s">
        <v>25</v>
      </c>
      <c r="J82" s="5">
        <v>55210.28</v>
      </c>
      <c r="K82" s="4" t="s">
        <v>26</v>
      </c>
      <c r="L82" s="12">
        <v>45098</v>
      </c>
      <c r="M82" s="4" t="s">
        <v>27</v>
      </c>
      <c r="N82" s="12">
        <v>45098</v>
      </c>
      <c r="O82" s="5">
        <v>1</v>
      </c>
      <c r="P82" s="4"/>
      <c r="Q82" s="5">
        <v>36.35</v>
      </c>
      <c r="R82" s="4" t="s">
        <v>26</v>
      </c>
      <c r="S82" s="11" t="s">
        <v>28</v>
      </c>
    </row>
    <row r="83" spans="1:19" x14ac:dyDescent="0.35">
      <c r="A83" s="8">
        <v>7529</v>
      </c>
      <c r="B83" s="3" t="s">
        <v>1512</v>
      </c>
      <c r="C83" s="3" t="s">
        <v>1513</v>
      </c>
      <c r="D83" s="3" t="s">
        <v>976</v>
      </c>
      <c r="E83" s="3" t="s">
        <v>54</v>
      </c>
      <c r="F83" s="3" t="s">
        <v>39</v>
      </c>
      <c r="G83" s="2">
        <v>2</v>
      </c>
      <c r="H83" s="3" t="s">
        <v>22</v>
      </c>
      <c r="I83" s="3" t="s">
        <v>25</v>
      </c>
      <c r="J83" s="2">
        <v>16.28</v>
      </c>
      <c r="K83" s="3" t="s">
        <v>26</v>
      </c>
      <c r="L83" s="13">
        <v>45098</v>
      </c>
      <c r="M83" s="3" t="s">
        <v>27</v>
      </c>
      <c r="N83" s="13">
        <v>45098</v>
      </c>
      <c r="O83" s="3" t="s">
        <v>22</v>
      </c>
      <c r="P83" s="3"/>
      <c r="Q83" s="2">
        <v>16.28</v>
      </c>
      <c r="R83" s="3" t="s">
        <v>26</v>
      </c>
      <c r="S83" s="10" t="s">
        <v>49</v>
      </c>
    </row>
    <row r="84" spans="1:19" x14ac:dyDescent="0.35">
      <c r="A84" s="9">
        <v>7532</v>
      </c>
      <c r="B84" s="4" t="s">
        <v>779</v>
      </c>
      <c r="C84" s="4" t="s">
        <v>780</v>
      </c>
      <c r="D84" s="4" t="s">
        <v>69</v>
      </c>
      <c r="E84" s="4" t="s">
        <v>54</v>
      </c>
      <c r="F84" s="4" t="s">
        <v>24</v>
      </c>
      <c r="G84" s="5">
        <v>25000</v>
      </c>
      <c r="H84" s="4" t="s">
        <v>22</v>
      </c>
      <c r="I84" s="4" t="s">
        <v>25</v>
      </c>
      <c r="J84" s="5">
        <v>203454652.5</v>
      </c>
      <c r="K84" s="4" t="s">
        <v>26</v>
      </c>
      <c r="L84" s="12">
        <v>45098</v>
      </c>
      <c r="M84" s="4" t="s">
        <v>27</v>
      </c>
      <c r="N84" s="12">
        <v>45098</v>
      </c>
      <c r="O84" s="5">
        <v>25000000</v>
      </c>
      <c r="P84" s="4"/>
      <c r="Q84" s="5">
        <v>203454652.5</v>
      </c>
      <c r="R84" s="4" t="s">
        <v>26</v>
      </c>
      <c r="S84" s="11" t="s">
        <v>28</v>
      </c>
    </row>
    <row r="85" spans="1:19" x14ac:dyDescent="0.35">
      <c r="A85" s="8">
        <v>7533</v>
      </c>
      <c r="B85" s="3" t="s">
        <v>1358</v>
      </c>
      <c r="C85" s="3" t="s">
        <v>1359</v>
      </c>
      <c r="D85" s="3" t="s">
        <v>69</v>
      </c>
      <c r="E85" s="3" t="s">
        <v>54</v>
      </c>
      <c r="F85" s="3" t="s">
        <v>24</v>
      </c>
      <c r="G85" s="2">
        <v>3000</v>
      </c>
      <c r="H85" s="3" t="s">
        <v>22</v>
      </c>
      <c r="I85" s="3" t="s">
        <v>25</v>
      </c>
      <c r="J85" s="2">
        <v>24414558.300000001</v>
      </c>
      <c r="K85" s="3" t="s">
        <v>26</v>
      </c>
      <c r="L85" s="13">
        <v>45098</v>
      </c>
      <c r="M85" s="3" t="s">
        <v>27</v>
      </c>
      <c r="N85" s="13">
        <v>45098</v>
      </c>
      <c r="O85" s="2">
        <v>3000000</v>
      </c>
      <c r="P85" s="3"/>
      <c r="Q85" s="2">
        <v>24414558.300000001</v>
      </c>
      <c r="R85" s="3" t="s">
        <v>26</v>
      </c>
      <c r="S85" s="10" t="s">
        <v>28</v>
      </c>
    </row>
    <row r="86" spans="1:19" x14ac:dyDescent="0.35">
      <c r="A86" s="9">
        <v>7534</v>
      </c>
      <c r="B86" s="4" t="s">
        <v>1129</v>
      </c>
      <c r="C86" s="4" t="s">
        <v>1130</v>
      </c>
      <c r="D86" s="4" t="s">
        <v>69</v>
      </c>
      <c r="E86" s="4" t="s">
        <v>525</v>
      </c>
      <c r="F86" s="4" t="s">
        <v>33</v>
      </c>
      <c r="G86" s="5">
        <v>160</v>
      </c>
      <c r="H86" s="4" t="s">
        <v>22</v>
      </c>
      <c r="I86" s="4" t="s">
        <v>25</v>
      </c>
      <c r="J86" s="5">
        <v>1430004.67</v>
      </c>
      <c r="K86" s="4" t="s">
        <v>26</v>
      </c>
      <c r="L86" s="12">
        <v>45098</v>
      </c>
      <c r="M86" s="4" t="s">
        <v>27</v>
      </c>
      <c r="N86" s="12">
        <v>45098</v>
      </c>
      <c r="O86" s="5">
        <v>160000</v>
      </c>
      <c r="P86" s="4"/>
      <c r="Q86" s="5">
        <v>1073070.3999999999</v>
      </c>
      <c r="R86" s="4" t="s">
        <v>26</v>
      </c>
      <c r="S86" s="11" t="s">
        <v>28</v>
      </c>
    </row>
    <row r="87" spans="1:19" x14ac:dyDescent="0.35">
      <c r="A87" s="8">
        <v>7536</v>
      </c>
      <c r="B87" s="3" t="s">
        <v>1499</v>
      </c>
      <c r="C87" s="3" t="s">
        <v>1500</v>
      </c>
      <c r="D87" s="3" t="s">
        <v>454</v>
      </c>
      <c r="E87" s="3" t="s">
        <v>143</v>
      </c>
      <c r="F87" s="3" t="s">
        <v>33</v>
      </c>
      <c r="G87" s="2">
        <v>2500</v>
      </c>
      <c r="H87" s="3" t="s">
        <v>22</v>
      </c>
      <c r="I87" s="3" t="s">
        <v>25</v>
      </c>
      <c r="J87" s="2">
        <v>4934268.75</v>
      </c>
      <c r="K87" s="3" t="s">
        <v>26</v>
      </c>
      <c r="L87" s="13">
        <v>45098</v>
      </c>
      <c r="M87" s="3" t="s">
        <v>27</v>
      </c>
      <c r="N87" s="13">
        <v>45098</v>
      </c>
      <c r="O87" s="2">
        <v>2500000</v>
      </c>
      <c r="P87" s="3"/>
      <c r="Q87" s="2">
        <v>4934268.75</v>
      </c>
      <c r="R87" s="3" t="s">
        <v>26</v>
      </c>
      <c r="S87" s="10" t="s">
        <v>28</v>
      </c>
    </row>
    <row r="88" spans="1:19" x14ac:dyDescent="0.35">
      <c r="A88" s="9">
        <v>7539</v>
      </c>
      <c r="B88" s="4" t="s">
        <v>1203</v>
      </c>
      <c r="C88" s="4" t="s">
        <v>1204</v>
      </c>
      <c r="D88" s="4" t="s">
        <v>454</v>
      </c>
      <c r="E88" s="4" t="s">
        <v>143</v>
      </c>
      <c r="F88" s="4" t="s">
        <v>33</v>
      </c>
      <c r="G88" s="5">
        <v>2500</v>
      </c>
      <c r="H88" s="4" t="s">
        <v>22</v>
      </c>
      <c r="I88" s="4" t="s">
        <v>25</v>
      </c>
      <c r="J88" s="5">
        <v>4934268.75</v>
      </c>
      <c r="K88" s="4" t="s">
        <v>26</v>
      </c>
      <c r="L88" s="12">
        <v>45098</v>
      </c>
      <c r="M88" s="4" t="s">
        <v>27</v>
      </c>
      <c r="N88" s="12">
        <v>45098</v>
      </c>
      <c r="O88" s="5">
        <v>2500000</v>
      </c>
      <c r="P88" s="4"/>
      <c r="Q88" s="5">
        <v>4934268.75</v>
      </c>
      <c r="R88" s="4" t="s">
        <v>26</v>
      </c>
      <c r="S88" s="11" t="s">
        <v>28</v>
      </c>
    </row>
    <row r="89" spans="1:19" x14ac:dyDescent="0.35">
      <c r="A89" s="8">
        <v>7543</v>
      </c>
      <c r="B89" s="3" t="s">
        <v>1291</v>
      </c>
      <c r="C89" s="3" t="s">
        <v>1292</v>
      </c>
      <c r="D89" s="3" t="s">
        <v>60</v>
      </c>
      <c r="E89" s="3" t="s">
        <v>61</v>
      </c>
      <c r="F89" s="3" t="s">
        <v>33</v>
      </c>
      <c r="G89" s="2">
        <v>1350</v>
      </c>
      <c r="H89" s="3" t="s">
        <v>22</v>
      </c>
      <c r="I89" s="3" t="s">
        <v>25</v>
      </c>
      <c r="J89" s="2">
        <v>622999.75</v>
      </c>
      <c r="K89" s="3" t="s">
        <v>26</v>
      </c>
      <c r="L89" s="13">
        <v>45098</v>
      </c>
      <c r="M89" s="3" t="s">
        <v>27</v>
      </c>
      <c r="N89" s="13">
        <v>45098</v>
      </c>
      <c r="O89" s="2">
        <v>1350000</v>
      </c>
      <c r="P89" s="3"/>
      <c r="Q89" s="2">
        <v>622999.75</v>
      </c>
      <c r="R89" s="3" t="s">
        <v>26</v>
      </c>
      <c r="S89" s="10" t="s">
        <v>28</v>
      </c>
    </row>
    <row r="90" spans="1:19" x14ac:dyDescent="0.35">
      <c r="A90" s="9">
        <v>7548</v>
      </c>
      <c r="B90" s="4" t="s">
        <v>1096</v>
      </c>
      <c r="C90" s="4" t="s">
        <v>1097</v>
      </c>
      <c r="D90" s="4" t="s">
        <v>970</v>
      </c>
      <c r="E90" s="4" t="s">
        <v>143</v>
      </c>
      <c r="F90" s="4" t="s">
        <v>39</v>
      </c>
      <c r="G90" s="5">
        <v>1</v>
      </c>
      <c r="H90" s="4" t="s">
        <v>22</v>
      </c>
      <c r="I90" s="4" t="s">
        <v>25</v>
      </c>
      <c r="J90" s="5">
        <v>0.41</v>
      </c>
      <c r="K90" s="4" t="s">
        <v>26</v>
      </c>
      <c r="L90" s="12">
        <v>45098</v>
      </c>
      <c r="M90" s="4" t="s">
        <v>27</v>
      </c>
      <c r="N90" s="12">
        <v>45098</v>
      </c>
      <c r="O90" s="5">
        <v>1</v>
      </c>
      <c r="P90" s="4"/>
      <c r="Q90" s="5">
        <v>0.41</v>
      </c>
      <c r="R90" s="4" t="s">
        <v>26</v>
      </c>
      <c r="S90" s="11" t="s">
        <v>28</v>
      </c>
    </row>
    <row r="91" spans="1:19" x14ac:dyDescent="0.35">
      <c r="A91" s="8">
        <v>7538</v>
      </c>
      <c r="B91" s="3" t="s">
        <v>1514</v>
      </c>
      <c r="C91" s="3" t="s">
        <v>1515</v>
      </c>
      <c r="D91" s="3" t="s">
        <v>1283</v>
      </c>
      <c r="E91" s="3" t="s">
        <v>143</v>
      </c>
      <c r="F91" s="3" t="s">
        <v>39</v>
      </c>
      <c r="G91" s="2">
        <v>1.825</v>
      </c>
      <c r="H91" s="3" t="s">
        <v>22</v>
      </c>
      <c r="I91" s="3" t="s">
        <v>25</v>
      </c>
      <c r="J91" s="2">
        <v>0.56000000000000005</v>
      </c>
      <c r="K91" s="3" t="s">
        <v>26</v>
      </c>
      <c r="L91" s="13">
        <v>45098</v>
      </c>
      <c r="M91" s="3" t="s">
        <v>27</v>
      </c>
      <c r="N91" s="13">
        <v>45099</v>
      </c>
      <c r="O91" s="2">
        <v>1.825</v>
      </c>
      <c r="P91" s="3"/>
      <c r="Q91" s="2">
        <v>0.56000000000000005</v>
      </c>
      <c r="R91" s="3" t="s">
        <v>26</v>
      </c>
      <c r="S91" s="10" t="s">
        <v>28</v>
      </c>
    </row>
    <row r="92" spans="1:19" x14ac:dyDescent="0.35">
      <c r="A92" s="9">
        <v>7547</v>
      </c>
      <c r="B92" s="4" t="s">
        <v>987</v>
      </c>
      <c r="C92" s="4" t="s">
        <v>988</v>
      </c>
      <c r="D92" s="4" t="s">
        <v>989</v>
      </c>
      <c r="E92" s="4" t="s">
        <v>95</v>
      </c>
      <c r="F92" s="4" t="s">
        <v>33</v>
      </c>
      <c r="G92" s="5">
        <v>450</v>
      </c>
      <c r="H92" s="4" t="s">
        <v>22</v>
      </c>
      <c r="I92" s="4" t="s">
        <v>25</v>
      </c>
      <c r="J92" s="5">
        <v>3662183.74</v>
      </c>
      <c r="K92" s="4" t="s">
        <v>26</v>
      </c>
      <c r="L92" s="12">
        <v>45098</v>
      </c>
      <c r="M92" s="4" t="s">
        <v>27</v>
      </c>
      <c r="N92" s="12">
        <v>45099</v>
      </c>
      <c r="O92" s="5">
        <v>450000</v>
      </c>
      <c r="P92" s="4"/>
      <c r="Q92" s="5">
        <v>3662183.74</v>
      </c>
      <c r="R92" s="4" t="s">
        <v>26</v>
      </c>
      <c r="S92" s="11" t="s">
        <v>28</v>
      </c>
    </row>
    <row r="93" spans="1:19" x14ac:dyDescent="0.35">
      <c r="A93" s="8">
        <v>7550</v>
      </c>
      <c r="B93" s="3" t="s">
        <v>1029</v>
      </c>
      <c r="C93" s="3" t="s">
        <v>1030</v>
      </c>
      <c r="D93" s="3" t="s">
        <v>1031</v>
      </c>
      <c r="E93" s="3" t="s">
        <v>61</v>
      </c>
      <c r="F93" s="3" t="s">
        <v>39</v>
      </c>
      <c r="G93" s="2">
        <v>2</v>
      </c>
      <c r="H93" s="3" t="s">
        <v>22</v>
      </c>
      <c r="I93" s="3" t="s">
        <v>25</v>
      </c>
      <c r="J93" s="2">
        <v>0.4</v>
      </c>
      <c r="K93" s="3" t="s">
        <v>26</v>
      </c>
      <c r="L93" s="13">
        <v>45099</v>
      </c>
      <c r="M93" s="3" t="s">
        <v>27</v>
      </c>
      <c r="N93" s="13">
        <v>45099</v>
      </c>
      <c r="O93" s="2">
        <v>2</v>
      </c>
      <c r="P93" s="3"/>
      <c r="Q93" s="2">
        <v>0.4</v>
      </c>
      <c r="R93" s="3" t="s">
        <v>26</v>
      </c>
      <c r="S93" s="10" t="s">
        <v>28</v>
      </c>
    </row>
    <row r="94" spans="1:19" x14ac:dyDescent="0.35">
      <c r="A94" s="9">
        <v>7542</v>
      </c>
      <c r="B94" s="4" t="s">
        <v>1243</v>
      </c>
      <c r="C94" s="4" t="s">
        <v>1244</v>
      </c>
      <c r="D94" s="4" t="s">
        <v>518</v>
      </c>
      <c r="E94" s="4" t="s">
        <v>241</v>
      </c>
      <c r="F94" s="4" t="s">
        <v>39</v>
      </c>
      <c r="G94" s="5">
        <v>20</v>
      </c>
      <c r="H94" s="4" t="s">
        <v>22</v>
      </c>
      <c r="I94" s="4" t="s">
        <v>25</v>
      </c>
      <c r="J94" s="5">
        <v>19.010000000000002</v>
      </c>
      <c r="K94" s="4" t="s">
        <v>26</v>
      </c>
      <c r="L94" s="12">
        <v>45100</v>
      </c>
      <c r="M94" s="4" t="s">
        <v>27</v>
      </c>
      <c r="N94" s="12">
        <v>45100</v>
      </c>
      <c r="O94" s="5">
        <v>20</v>
      </c>
      <c r="P94" s="4"/>
      <c r="Q94" s="5">
        <v>0.48</v>
      </c>
      <c r="R94" s="4" t="s">
        <v>26</v>
      </c>
      <c r="S94" s="11" t="s">
        <v>28</v>
      </c>
    </row>
    <row r="95" spans="1:19" x14ac:dyDescent="0.35">
      <c r="A95" s="8">
        <v>7551</v>
      </c>
      <c r="B95" s="3" t="s">
        <v>1590</v>
      </c>
      <c r="C95" s="3" t="s">
        <v>1591</v>
      </c>
      <c r="D95" s="3" t="s">
        <v>605</v>
      </c>
      <c r="E95" s="3" t="s">
        <v>43</v>
      </c>
      <c r="F95" s="3" t="s">
        <v>33</v>
      </c>
      <c r="G95" s="2">
        <v>700</v>
      </c>
      <c r="H95" s="3" t="s">
        <v>22</v>
      </c>
      <c r="I95" s="3" t="s">
        <v>25</v>
      </c>
      <c r="J95" s="2">
        <v>5590168.3600000003</v>
      </c>
      <c r="K95" s="3" t="s">
        <v>26</v>
      </c>
      <c r="L95" s="13">
        <v>45100</v>
      </c>
      <c r="M95" s="3" t="s">
        <v>27</v>
      </c>
      <c r="N95" s="13">
        <v>45100</v>
      </c>
      <c r="O95" s="2">
        <v>700000</v>
      </c>
      <c r="P95" s="3"/>
      <c r="Q95" s="2">
        <v>5584493.46</v>
      </c>
      <c r="R95" s="3" t="s">
        <v>26</v>
      </c>
      <c r="S95" s="10" t="s">
        <v>28</v>
      </c>
    </row>
    <row r="96" spans="1:19" x14ac:dyDescent="0.35">
      <c r="A96" s="9">
        <v>7552</v>
      </c>
      <c r="B96" s="4" t="s">
        <v>1131</v>
      </c>
      <c r="C96" s="4" t="s">
        <v>1132</v>
      </c>
      <c r="D96" s="4" t="s">
        <v>1133</v>
      </c>
      <c r="E96" s="4" t="s">
        <v>38</v>
      </c>
      <c r="F96" s="4" t="s">
        <v>39</v>
      </c>
      <c r="G96" s="5">
        <v>40</v>
      </c>
      <c r="H96" s="4" t="s">
        <v>22</v>
      </c>
      <c r="I96" s="4" t="s">
        <v>25</v>
      </c>
      <c r="J96" s="5">
        <v>8.57</v>
      </c>
      <c r="K96" s="4" t="s">
        <v>26</v>
      </c>
      <c r="L96" s="12">
        <v>45100</v>
      </c>
      <c r="M96" s="4" t="s">
        <v>27</v>
      </c>
      <c r="N96" s="12">
        <v>45100</v>
      </c>
      <c r="O96" s="4" t="s">
        <v>22</v>
      </c>
      <c r="P96" s="4"/>
      <c r="Q96" s="5">
        <v>6.67</v>
      </c>
      <c r="R96" s="4" t="s">
        <v>26</v>
      </c>
      <c r="S96" s="11" t="s">
        <v>49</v>
      </c>
    </row>
    <row r="97" spans="1:19" x14ac:dyDescent="0.35">
      <c r="A97" s="8">
        <v>7553</v>
      </c>
      <c r="B97" s="3" t="s">
        <v>1186</v>
      </c>
      <c r="C97" s="3" t="s">
        <v>1187</v>
      </c>
      <c r="D97" s="3" t="s">
        <v>101</v>
      </c>
      <c r="E97" s="3" t="s">
        <v>95</v>
      </c>
      <c r="F97" s="3" t="s">
        <v>24</v>
      </c>
      <c r="G97" s="2">
        <v>10200</v>
      </c>
      <c r="H97" s="3" t="s">
        <v>22</v>
      </c>
      <c r="I97" s="3" t="s">
        <v>25</v>
      </c>
      <c r="J97" s="2">
        <v>83009498.219999999</v>
      </c>
      <c r="K97" s="3" t="s">
        <v>26</v>
      </c>
      <c r="L97" s="13">
        <v>45100</v>
      </c>
      <c r="M97" s="3" t="s">
        <v>27</v>
      </c>
      <c r="N97" s="13">
        <v>45100</v>
      </c>
      <c r="O97" s="2">
        <v>10200000</v>
      </c>
      <c r="P97" s="3"/>
      <c r="Q97" s="2">
        <v>83009498.219999999</v>
      </c>
      <c r="R97" s="3" t="s">
        <v>26</v>
      </c>
      <c r="S97" s="10" t="s">
        <v>28</v>
      </c>
    </row>
    <row r="98" spans="1:19" x14ac:dyDescent="0.35">
      <c r="A98" s="9">
        <v>7554</v>
      </c>
      <c r="B98" s="4" t="s">
        <v>1592</v>
      </c>
      <c r="C98" s="4" t="s">
        <v>1593</v>
      </c>
      <c r="D98" s="4" t="s">
        <v>1458</v>
      </c>
      <c r="E98" s="4" t="s">
        <v>565</v>
      </c>
      <c r="F98" s="4" t="s">
        <v>24</v>
      </c>
      <c r="G98" s="5">
        <v>1500</v>
      </c>
      <c r="H98" s="4" t="s">
        <v>22</v>
      </c>
      <c r="I98" s="4" t="s">
        <v>25</v>
      </c>
      <c r="J98" s="5">
        <v>1179851.7</v>
      </c>
      <c r="K98" s="4" t="s">
        <v>26</v>
      </c>
      <c r="L98" s="12">
        <v>45104</v>
      </c>
      <c r="M98" s="4" t="s">
        <v>27</v>
      </c>
      <c r="N98" s="12">
        <v>45104</v>
      </c>
      <c r="O98" s="5">
        <v>1500000</v>
      </c>
      <c r="P98" s="4"/>
      <c r="Q98" s="5">
        <v>37972.5</v>
      </c>
      <c r="R98" s="4" t="s">
        <v>26</v>
      </c>
      <c r="S98" s="11" t="s">
        <v>28</v>
      </c>
    </row>
    <row r="99" spans="1:19" x14ac:dyDescent="0.35">
      <c r="A99" s="8">
        <v>7556</v>
      </c>
      <c r="B99" s="3" t="s">
        <v>1607</v>
      </c>
      <c r="C99" s="3" t="s">
        <v>1608</v>
      </c>
      <c r="D99" s="3" t="s">
        <v>1438</v>
      </c>
      <c r="E99" s="3" t="s">
        <v>143</v>
      </c>
      <c r="F99" s="3" t="s">
        <v>39</v>
      </c>
      <c r="G99" s="2">
        <v>2</v>
      </c>
      <c r="H99" s="3" t="s">
        <v>22</v>
      </c>
      <c r="I99" s="3" t="s">
        <v>25</v>
      </c>
      <c r="J99" s="2">
        <v>3.74</v>
      </c>
      <c r="K99" s="3" t="s">
        <v>26</v>
      </c>
      <c r="L99" s="13">
        <v>45104</v>
      </c>
      <c r="M99" s="3" t="s">
        <v>27</v>
      </c>
      <c r="N99" s="13">
        <v>45104</v>
      </c>
      <c r="O99" s="2">
        <v>2</v>
      </c>
      <c r="P99" s="3"/>
      <c r="Q99" s="2">
        <v>3.74</v>
      </c>
      <c r="R99" s="3" t="s">
        <v>26</v>
      </c>
      <c r="S99" s="10" t="s">
        <v>28</v>
      </c>
    </row>
    <row r="100" spans="1:19" x14ac:dyDescent="0.35">
      <c r="A100" s="9">
        <v>7559</v>
      </c>
      <c r="B100" s="4" t="s">
        <v>1417</v>
      </c>
      <c r="C100" s="4" t="s">
        <v>1418</v>
      </c>
      <c r="D100" s="4" t="s">
        <v>153</v>
      </c>
      <c r="E100" s="4" t="s">
        <v>53</v>
      </c>
      <c r="F100" s="4" t="s">
        <v>33</v>
      </c>
      <c r="G100" s="5">
        <v>2500</v>
      </c>
      <c r="H100" s="4" t="s">
        <v>22</v>
      </c>
      <c r="I100" s="4" t="s">
        <v>25</v>
      </c>
      <c r="J100" s="5">
        <v>115637.5</v>
      </c>
      <c r="K100" s="4" t="s">
        <v>26</v>
      </c>
      <c r="L100" s="12">
        <v>45105</v>
      </c>
      <c r="M100" s="4" t="s">
        <v>27</v>
      </c>
      <c r="N100" s="12">
        <v>45106</v>
      </c>
      <c r="O100" s="5">
        <v>2500000</v>
      </c>
      <c r="P100" s="4"/>
      <c r="Q100" s="5">
        <v>115637.5</v>
      </c>
      <c r="R100" s="4" t="s">
        <v>26</v>
      </c>
      <c r="S100" s="11" t="s">
        <v>28</v>
      </c>
    </row>
    <row r="101" spans="1:19" x14ac:dyDescent="0.35">
      <c r="A101" s="8">
        <v>7562</v>
      </c>
      <c r="B101" s="3" t="s">
        <v>1344</v>
      </c>
      <c r="C101" s="3" t="s">
        <v>1345</v>
      </c>
      <c r="D101" s="3" t="s">
        <v>101</v>
      </c>
      <c r="E101" s="3" t="s">
        <v>95</v>
      </c>
      <c r="F101" s="3" t="s">
        <v>24</v>
      </c>
      <c r="G101" s="2">
        <v>2100</v>
      </c>
      <c r="H101" s="3" t="s">
        <v>22</v>
      </c>
      <c r="I101" s="3" t="s">
        <v>25</v>
      </c>
      <c r="J101" s="2">
        <v>17090190.809999999</v>
      </c>
      <c r="K101" s="3" t="s">
        <v>26</v>
      </c>
      <c r="L101" s="13">
        <v>45106</v>
      </c>
      <c r="M101" s="3" t="s">
        <v>27</v>
      </c>
      <c r="N101" s="13">
        <v>45106</v>
      </c>
      <c r="O101" s="2">
        <v>2100000</v>
      </c>
      <c r="P101" s="3"/>
      <c r="Q101" s="2">
        <v>17090190.809999999</v>
      </c>
      <c r="R101" s="3" t="s">
        <v>26</v>
      </c>
      <c r="S101" s="10" t="s">
        <v>28</v>
      </c>
    </row>
    <row r="102" spans="1:19" x14ac:dyDescent="0.35">
      <c r="A102" s="9">
        <v>7557</v>
      </c>
      <c r="B102" s="4" t="s">
        <v>1098</v>
      </c>
      <c r="C102" s="4" t="s">
        <v>1099</v>
      </c>
      <c r="D102" s="4" t="s">
        <v>57</v>
      </c>
      <c r="E102" s="4" t="s">
        <v>84</v>
      </c>
      <c r="F102" s="4" t="s">
        <v>39</v>
      </c>
      <c r="G102" s="5">
        <v>175</v>
      </c>
      <c r="H102" s="4" t="s">
        <v>22</v>
      </c>
      <c r="I102" s="4" t="s">
        <v>25</v>
      </c>
      <c r="J102" s="5">
        <v>54.21</v>
      </c>
      <c r="K102" s="4" t="s">
        <v>26</v>
      </c>
      <c r="L102" s="12">
        <v>45107</v>
      </c>
      <c r="M102" s="4" t="s">
        <v>27</v>
      </c>
      <c r="N102" s="12">
        <v>45107</v>
      </c>
      <c r="O102" s="5">
        <v>175</v>
      </c>
      <c r="P102" s="4"/>
      <c r="Q102" s="5">
        <v>1.81</v>
      </c>
      <c r="R102" s="4" t="s">
        <v>26</v>
      </c>
      <c r="S102" s="11" t="s">
        <v>28</v>
      </c>
    </row>
    <row r="103" spans="1:19" x14ac:dyDescent="0.35">
      <c r="A103" s="8">
        <v>7569</v>
      </c>
      <c r="B103" s="3" t="s">
        <v>1188</v>
      </c>
      <c r="C103" s="3" t="s">
        <v>1189</v>
      </c>
      <c r="D103" s="3" t="s">
        <v>1190</v>
      </c>
      <c r="E103" s="3" t="s">
        <v>241</v>
      </c>
      <c r="F103" s="3" t="s">
        <v>33</v>
      </c>
      <c r="G103" s="2">
        <v>200</v>
      </c>
      <c r="H103" s="3" t="s">
        <v>22</v>
      </c>
      <c r="I103" s="3" t="s">
        <v>25</v>
      </c>
      <c r="J103" s="2">
        <v>150482.5</v>
      </c>
      <c r="K103" s="3" t="s">
        <v>26</v>
      </c>
      <c r="L103" s="13">
        <v>45107</v>
      </c>
      <c r="M103" s="3" t="s">
        <v>27</v>
      </c>
      <c r="N103" s="13">
        <v>45107</v>
      </c>
      <c r="O103" s="2">
        <v>200000</v>
      </c>
      <c r="P103" s="3"/>
      <c r="Q103" s="2">
        <v>4357.5</v>
      </c>
      <c r="R103" s="3" t="s">
        <v>26</v>
      </c>
      <c r="S103" s="10" t="s">
        <v>28</v>
      </c>
    </row>
    <row r="104" spans="1:19" x14ac:dyDescent="0.35">
      <c r="A104" s="9">
        <v>7571</v>
      </c>
      <c r="B104" s="4" t="s">
        <v>1422</v>
      </c>
      <c r="C104" s="4" t="s">
        <v>1423</v>
      </c>
      <c r="D104" s="4" t="s">
        <v>1283</v>
      </c>
      <c r="E104" s="4" t="s">
        <v>61</v>
      </c>
      <c r="F104" s="4" t="s">
        <v>39</v>
      </c>
      <c r="G104" s="5">
        <v>1.64</v>
      </c>
      <c r="H104" s="4" t="s">
        <v>22</v>
      </c>
      <c r="I104" s="4" t="s">
        <v>25</v>
      </c>
      <c r="J104" s="5">
        <v>0.33</v>
      </c>
      <c r="K104" s="4" t="s">
        <v>26</v>
      </c>
      <c r="L104" s="12">
        <v>45107</v>
      </c>
      <c r="M104" s="4" t="s">
        <v>27</v>
      </c>
      <c r="N104" s="12">
        <v>45107</v>
      </c>
      <c r="O104" s="5">
        <v>1.64</v>
      </c>
      <c r="P104" s="4"/>
      <c r="Q104" s="5">
        <v>0.33</v>
      </c>
      <c r="R104" s="4" t="s">
        <v>26</v>
      </c>
      <c r="S104" s="11" t="s">
        <v>28</v>
      </c>
    </row>
    <row r="105" spans="1:19" x14ac:dyDescent="0.35">
      <c r="A105" s="8">
        <v>7572</v>
      </c>
      <c r="B105" s="3" t="s">
        <v>1609</v>
      </c>
      <c r="C105" s="3" t="s">
        <v>1610</v>
      </c>
      <c r="D105" s="3" t="s">
        <v>1283</v>
      </c>
      <c r="E105" s="3" t="s">
        <v>61</v>
      </c>
      <c r="F105" s="3" t="s">
        <v>39</v>
      </c>
      <c r="G105" s="2">
        <v>2</v>
      </c>
      <c r="H105" s="3" t="s">
        <v>22</v>
      </c>
      <c r="I105" s="3" t="s">
        <v>25</v>
      </c>
      <c r="J105" s="2">
        <v>0.62</v>
      </c>
      <c r="K105" s="3" t="s">
        <v>26</v>
      </c>
      <c r="L105" s="13">
        <v>45107</v>
      </c>
      <c r="M105" s="3" t="s">
        <v>27</v>
      </c>
      <c r="N105" s="13">
        <v>45107</v>
      </c>
      <c r="O105" s="2">
        <v>2</v>
      </c>
      <c r="P105" s="3"/>
      <c r="Q105" s="2">
        <v>0.62</v>
      </c>
      <c r="R105" s="3" t="s">
        <v>26</v>
      </c>
      <c r="S105" s="10" t="s">
        <v>28</v>
      </c>
    </row>
    <row r="106" spans="1:19" x14ac:dyDescent="0.35">
      <c r="A106" s="9">
        <v>7574</v>
      </c>
      <c r="B106" s="4" t="s">
        <v>1071</v>
      </c>
      <c r="C106" s="4" t="s">
        <v>1072</v>
      </c>
      <c r="D106" s="4" t="s">
        <v>871</v>
      </c>
      <c r="E106" s="4" t="s">
        <v>112</v>
      </c>
      <c r="F106" s="4" t="s">
        <v>39</v>
      </c>
      <c r="G106" s="5">
        <v>10</v>
      </c>
      <c r="H106" s="4" t="s">
        <v>22</v>
      </c>
      <c r="I106" s="4" t="s">
        <v>25</v>
      </c>
      <c r="J106" s="5">
        <v>1.74</v>
      </c>
      <c r="K106" s="4" t="s">
        <v>26</v>
      </c>
      <c r="L106" s="12">
        <v>45107</v>
      </c>
      <c r="M106" s="4" t="s">
        <v>27</v>
      </c>
      <c r="N106" s="12">
        <v>45107</v>
      </c>
      <c r="O106" s="5">
        <v>10</v>
      </c>
      <c r="P106" s="4"/>
      <c r="Q106" s="5">
        <v>1.41</v>
      </c>
      <c r="R106" s="4" t="s">
        <v>26</v>
      </c>
      <c r="S106" s="11" t="s">
        <v>28</v>
      </c>
    </row>
    <row r="107" spans="1:19" x14ac:dyDescent="0.35">
      <c r="A107" s="8">
        <v>7575</v>
      </c>
      <c r="B107" s="3" t="s">
        <v>869</v>
      </c>
      <c r="C107" s="3" t="s">
        <v>870</v>
      </c>
      <c r="D107" s="3" t="s">
        <v>871</v>
      </c>
      <c r="E107" s="3" t="s">
        <v>95</v>
      </c>
      <c r="F107" s="3" t="s">
        <v>80</v>
      </c>
      <c r="G107" s="2">
        <v>380</v>
      </c>
      <c r="H107" s="3" t="s">
        <v>22</v>
      </c>
      <c r="I107" s="3" t="s">
        <v>25</v>
      </c>
      <c r="J107" s="2">
        <v>3.09</v>
      </c>
      <c r="K107" s="3" t="s">
        <v>26</v>
      </c>
      <c r="L107" s="13">
        <v>45107</v>
      </c>
      <c r="M107" s="3" t="s">
        <v>27</v>
      </c>
      <c r="N107" s="13">
        <v>45107</v>
      </c>
      <c r="O107" s="2">
        <v>0.38</v>
      </c>
      <c r="P107" s="3"/>
      <c r="Q107" s="2">
        <v>3.09</v>
      </c>
      <c r="R107" s="3" t="s">
        <v>26</v>
      </c>
      <c r="S107" s="10" t="s">
        <v>28</v>
      </c>
    </row>
    <row r="108" spans="1:19" x14ac:dyDescent="0.35">
      <c r="A108" s="9">
        <v>7576</v>
      </c>
      <c r="B108" s="4" t="s">
        <v>872</v>
      </c>
      <c r="C108" s="4" t="s">
        <v>873</v>
      </c>
      <c r="D108" s="4" t="s">
        <v>874</v>
      </c>
      <c r="E108" s="4" t="s">
        <v>143</v>
      </c>
      <c r="F108" s="4" t="s">
        <v>33</v>
      </c>
      <c r="G108" s="5">
        <v>3300</v>
      </c>
      <c r="H108" s="4" t="s">
        <v>22</v>
      </c>
      <c r="I108" s="4" t="s">
        <v>25</v>
      </c>
      <c r="J108" s="5">
        <v>3625920.87</v>
      </c>
      <c r="K108" s="4" t="s">
        <v>26</v>
      </c>
      <c r="L108" s="12">
        <v>45107</v>
      </c>
      <c r="M108" s="4" t="s">
        <v>27</v>
      </c>
      <c r="N108" s="12">
        <v>45107</v>
      </c>
      <c r="O108" s="4" t="s">
        <v>22</v>
      </c>
      <c r="P108" s="4"/>
      <c r="Q108" s="5">
        <v>3225729.87</v>
      </c>
      <c r="R108" s="4" t="s">
        <v>26</v>
      </c>
      <c r="S108" s="11" t="s">
        <v>34</v>
      </c>
    </row>
  </sheetData>
  <mergeCells count="2">
    <mergeCell ref="A3:I3"/>
    <mergeCell ref="J3:R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10"/>
  <sheetViews>
    <sheetView workbookViewId="0">
      <selection sqref="A1:B2"/>
    </sheetView>
  </sheetViews>
  <sheetFormatPr defaultColWidth="9.08984375" defaultRowHeight="14.5" x14ac:dyDescent="0.35"/>
  <cols>
    <col min="1" max="1" width="9.08984375" style="14"/>
    <col min="2" max="2" width="31.6328125" style="14" bestFit="1" customWidth="1"/>
    <col min="3" max="3" width="30.36328125" style="14" customWidth="1"/>
    <col min="4" max="4" width="15.26953125" style="14" customWidth="1"/>
    <col min="5" max="5" width="16.08984375" style="14" bestFit="1" customWidth="1"/>
    <col min="6" max="6" width="15.7265625" style="14" bestFit="1" customWidth="1"/>
    <col min="7" max="7" width="11.81640625" style="14" bestFit="1" customWidth="1"/>
    <col min="8" max="8" width="17.81640625" style="14" bestFit="1" customWidth="1"/>
    <col min="9" max="9" width="13.81640625" style="14" customWidth="1"/>
    <col min="10" max="10" width="14.26953125" style="14" customWidth="1"/>
    <col min="11" max="16384" width="9.08984375" style="14"/>
  </cols>
  <sheetData>
    <row r="1" spans="1:9" x14ac:dyDescent="0.35">
      <c r="A1" s="15">
        <v>29</v>
      </c>
      <c r="B1" s="15" t="s">
        <v>2820</v>
      </c>
    </row>
    <row r="2" spans="1:9" x14ac:dyDescent="0.35">
      <c r="A2" s="15">
        <v>127</v>
      </c>
      <c r="B2" s="15" t="s">
        <v>3569</v>
      </c>
    </row>
    <row r="4" spans="1:9" ht="18.5" x14ac:dyDescent="0.45">
      <c r="A4" s="80" t="s">
        <v>4754</v>
      </c>
      <c r="B4" s="80"/>
      <c r="C4" s="80"/>
      <c r="D4" s="80"/>
      <c r="E4" s="80"/>
      <c r="F4" s="80"/>
      <c r="G4" s="80"/>
      <c r="H4" s="80"/>
      <c r="I4" s="80"/>
    </row>
    <row r="5" spans="1:9" ht="18" customHeight="1" x14ac:dyDescent="0.35">
      <c r="A5" s="26" t="s">
        <v>2601</v>
      </c>
      <c r="B5" s="25" t="s">
        <v>2600</v>
      </c>
      <c r="C5" s="25" t="s">
        <v>2599</v>
      </c>
      <c r="D5" s="25" t="s">
        <v>2598</v>
      </c>
      <c r="E5" s="25" t="s">
        <v>2597</v>
      </c>
      <c r="F5" s="25" t="s">
        <v>2596</v>
      </c>
      <c r="G5" s="25" t="s">
        <v>2595</v>
      </c>
      <c r="H5" s="25" t="s">
        <v>2594</v>
      </c>
      <c r="I5" s="25" t="s">
        <v>2593</v>
      </c>
    </row>
    <row r="6" spans="1:9" x14ac:dyDescent="0.35">
      <c r="A6" s="24">
        <v>1</v>
      </c>
      <c r="B6" s="23" t="s">
        <v>3504</v>
      </c>
      <c r="C6" s="23" t="s">
        <v>3503</v>
      </c>
      <c r="D6" s="23">
        <v>60</v>
      </c>
      <c r="E6" s="23" t="s">
        <v>3568</v>
      </c>
      <c r="F6" s="23">
        <v>5760</v>
      </c>
      <c r="G6" s="22" t="s">
        <v>3567</v>
      </c>
      <c r="H6" s="23">
        <v>525</v>
      </c>
      <c r="I6" s="22">
        <v>1</v>
      </c>
    </row>
    <row r="7" spans="1:9" x14ac:dyDescent="0.35">
      <c r="A7" s="21" t="s">
        <v>2404</v>
      </c>
      <c r="B7" s="20" t="s">
        <v>3566</v>
      </c>
      <c r="C7" s="20" t="s">
        <v>3565</v>
      </c>
      <c r="D7" s="20"/>
      <c r="E7" s="20" t="s">
        <v>3564</v>
      </c>
      <c r="F7" s="20"/>
      <c r="G7" s="19" t="s">
        <v>3563</v>
      </c>
      <c r="H7" s="20">
        <v>450</v>
      </c>
      <c r="I7" s="19">
        <v>2</v>
      </c>
    </row>
    <row r="8" spans="1:9" x14ac:dyDescent="0.35">
      <c r="A8" s="24">
        <v>2</v>
      </c>
      <c r="B8" s="23" t="s">
        <v>3562</v>
      </c>
      <c r="C8" s="23" t="s">
        <v>2608</v>
      </c>
      <c r="D8" s="23"/>
      <c r="E8" s="23" t="s">
        <v>3561</v>
      </c>
      <c r="F8" s="23"/>
      <c r="G8" s="22" t="s">
        <v>3560</v>
      </c>
      <c r="H8" s="23">
        <v>225</v>
      </c>
      <c r="I8" s="22">
        <v>1</v>
      </c>
    </row>
    <row r="9" spans="1:9" x14ac:dyDescent="0.35">
      <c r="A9" s="21" t="s">
        <v>2404</v>
      </c>
      <c r="B9" s="20" t="s">
        <v>3559</v>
      </c>
      <c r="C9" s="20" t="s">
        <v>2608</v>
      </c>
      <c r="D9" s="20"/>
      <c r="E9" s="20" t="s">
        <v>3558</v>
      </c>
      <c r="F9" s="20"/>
      <c r="G9" s="19" t="s">
        <v>3557</v>
      </c>
      <c r="H9" s="20">
        <v>2700</v>
      </c>
      <c r="I9" s="19">
        <v>12</v>
      </c>
    </row>
    <row r="10" spans="1:9" x14ac:dyDescent="0.35">
      <c r="A10" s="24">
        <v>5</v>
      </c>
      <c r="B10" s="23" t="s">
        <v>3556</v>
      </c>
      <c r="C10" s="23" t="s">
        <v>3011</v>
      </c>
      <c r="D10" s="23">
        <v>600</v>
      </c>
      <c r="E10" s="23" t="s">
        <v>3555</v>
      </c>
      <c r="F10" s="23">
        <v>30000</v>
      </c>
      <c r="G10" s="22" t="s">
        <v>3554</v>
      </c>
      <c r="H10" s="23">
        <v>525</v>
      </c>
      <c r="I10" s="22">
        <v>1</v>
      </c>
    </row>
    <row r="11" spans="1:9" x14ac:dyDescent="0.35">
      <c r="A11" s="21" t="s">
        <v>2404</v>
      </c>
      <c r="B11" s="20" t="s">
        <v>3553</v>
      </c>
      <c r="C11" s="20" t="s">
        <v>2608</v>
      </c>
      <c r="D11" s="20"/>
      <c r="E11" s="20" t="s">
        <v>3552</v>
      </c>
      <c r="F11" s="20"/>
      <c r="G11" s="19" t="s">
        <v>3551</v>
      </c>
      <c r="H11" s="20">
        <v>225</v>
      </c>
      <c r="I11" s="19">
        <v>1</v>
      </c>
    </row>
    <row r="12" spans="1:9" x14ac:dyDescent="0.35">
      <c r="A12" s="24">
        <v>6</v>
      </c>
      <c r="B12" s="23" t="s">
        <v>3550</v>
      </c>
      <c r="C12" s="23" t="s">
        <v>2608</v>
      </c>
      <c r="D12" s="23">
        <v>2.0000000000000001E-4</v>
      </c>
      <c r="E12" s="23" t="s">
        <v>3549</v>
      </c>
      <c r="F12" s="23">
        <v>0.52</v>
      </c>
      <c r="G12" s="22"/>
      <c r="H12" s="23">
        <v>525</v>
      </c>
      <c r="I12" s="22">
        <v>1</v>
      </c>
    </row>
    <row r="13" spans="1:9" x14ac:dyDescent="0.35">
      <c r="A13" s="21" t="s">
        <v>2404</v>
      </c>
      <c r="B13" s="20" t="s">
        <v>3146</v>
      </c>
      <c r="C13" s="20" t="s">
        <v>2497</v>
      </c>
      <c r="D13" s="20">
        <v>700</v>
      </c>
      <c r="E13" s="20" t="s">
        <v>3548</v>
      </c>
      <c r="F13" s="20">
        <v>28000</v>
      </c>
      <c r="G13" s="19" t="s">
        <v>3547</v>
      </c>
      <c r="H13" s="20">
        <v>525</v>
      </c>
      <c r="I13" s="19">
        <v>1</v>
      </c>
    </row>
    <row r="14" spans="1:9" x14ac:dyDescent="0.35">
      <c r="A14" s="24">
        <v>7</v>
      </c>
      <c r="B14" s="23" t="s">
        <v>3546</v>
      </c>
      <c r="C14" s="23" t="s">
        <v>3545</v>
      </c>
      <c r="D14" s="23"/>
      <c r="E14" s="23" t="s">
        <v>3544</v>
      </c>
      <c r="F14" s="23"/>
      <c r="G14" s="22" t="s">
        <v>3543</v>
      </c>
      <c r="H14" s="23">
        <v>450</v>
      </c>
      <c r="I14" s="22">
        <v>2</v>
      </c>
    </row>
    <row r="15" spans="1:9" x14ac:dyDescent="0.35">
      <c r="A15" s="21" t="s">
        <v>2404</v>
      </c>
      <c r="B15" s="20" t="s">
        <v>3542</v>
      </c>
      <c r="C15" s="20" t="s">
        <v>2867</v>
      </c>
      <c r="D15" s="20">
        <v>0.3</v>
      </c>
      <c r="E15" s="20" t="s">
        <v>3541</v>
      </c>
      <c r="F15" s="20">
        <v>3000</v>
      </c>
      <c r="G15" s="19" t="s">
        <v>3540</v>
      </c>
      <c r="H15" s="20">
        <v>525</v>
      </c>
      <c r="I15" s="19">
        <v>1</v>
      </c>
    </row>
    <row r="16" spans="1:9" x14ac:dyDescent="0.35">
      <c r="A16" s="24">
        <v>8</v>
      </c>
      <c r="B16" s="23" t="s">
        <v>2975</v>
      </c>
      <c r="C16" s="23" t="s">
        <v>2556</v>
      </c>
      <c r="D16" s="23">
        <v>93000</v>
      </c>
      <c r="E16" s="23" t="s">
        <v>3539</v>
      </c>
      <c r="F16" s="23">
        <v>15138000</v>
      </c>
      <c r="G16" s="22" t="s">
        <v>3535</v>
      </c>
      <c r="H16" s="23">
        <v>2100</v>
      </c>
      <c r="I16" s="22">
        <v>1</v>
      </c>
    </row>
    <row r="17" spans="1:9" x14ac:dyDescent="0.35">
      <c r="A17" s="21" t="s">
        <v>2404</v>
      </c>
      <c r="B17" s="20" t="s">
        <v>2975</v>
      </c>
      <c r="C17" s="20" t="s">
        <v>2556</v>
      </c>
      <c r="D17" s="20">
        <v>21180</v>
      </c>
      <c r="E17" s="20" t="s">
        <v>3538</v>
      </c>
      <c r="F17" s="20">
        <v>3080070</v>
      </c>
      <c r="G17" s="19" t="s">
        <v>3535</v>
      </c>
      <c r="H17" s="20"/>
      <c r="I17" s="19">
        <v>1</v>
      </c>
    </row>
    <row r="18" spans="1:9" x14ac:dyDescent="0.35">
      <c r="A18" s="24" t="s">
        <v>2404</v>
      </c>
      <c r="B18" s="23" t="s">
        <v>2975</v>
      </c>
      <c r="C18" s="23" t="s">
        <v>2556</v>
      </c>
      <c r="D18" s="23">
        <v>2100</v>
      </c>
      <c r="E18" s="23" t="s">
        <v>3537</v>
      </c>
      <c r="F18" s="23">
        <v>304500</v>
      </c>
      <c r="G18" s="22" t="s">
        <v>3535</v>
      </c>
      <c r="H18" s="23"/>
      <c r="I18" s="22">
        <v>1</v>
      </c>
    </row>
    <row r="19" spans="1:9" x14ac:dyDescent="0.35">
      <c r="A19" s="21" t="s">
        <v>2404</v>
      </c>
      <c r="B19" s="20" t="s">
        <v>2975</v>
      </c>
      <c r="C19" s="20" t="s">
        <v>2556</v>
      </c>
      <c r="D19" s="20">
        <v>210</v>
      </c>
      <c r="E19" s="20" t="s">
        <v>3536</v>
      </c>
      <c r="F19" s="20">
        <v>30450</v>
      </c>
      <c r="G19" s="19" t="s">
        <v>3535</v>
      </c>
      <c r="H19" s="20"/>
      <c r="I19" s="19">
        <v>1</v>
      </c>
    </row>
    <row r="20" spans="1:9" x14ac:dyDescent="0.35">
      <c r="A20" s="24" t="s">
        <v>2404</v>
      </c>
      <c r="B20" s="23" t="s">
        <v>2920</v>
      </c>
      <c r="C20" s="23" t="s">
        <v>3534</v>
      </c>
      <c r="D20" s="23"/>
      <c r="E20" s="23" t="s">
        <v>3533</v>
      </c>
      <c r="F20" s="23"/>
      <c r="G20" s="22" t="s">
        <v>3532</v>
      </c>
      <c r="H20" s="23">
        <v>225</v>
      </c>
      <c r="I20" s="22">
        <v>1</v>
      </c>
    </row>
    <row r="21" spans="1:9" x14ac:dyDescent="0.35">
      <c r="A21" s="21" t="s">
        <v>2404</v>
      </c>
      <c r="B21" s="20" t="s">
        <v>3531</v>
      </c>
      <c r="C21" s="20" t="s">
        <v>3530</v>
      </c>
      <c r="D21" s="20"/>
      <c r="E21" s="20" t="s">
        <v>3529</v>
      </c>
      <c r="F21" s="20"/>
      <c r="G21" s="19" t="s">
        <v>3528</v>
      </c>
      <c r="H21" s="20">
        <v>225</v>
      </c>
      <c r="I21" s="19">
        <v>1</v>
      </c>
    </row>
    <row r="22" spans="1:9" x14ac:dyDescent="0.35">
      <c r="A22" s="24" t="s">
        <v>2404</v>
      </c>
      <c r="B22" s="23" t="s">
        <v>3500</v>
      </c>
      <c r="C22" s="23" t="s">
        <v>2608</v>
      </c>
      <c r="D22" s="23"/>
      <c r="E22" s="23" t="s">
        <v>3527</v>
      </c>
      <c r="F22" s="23"/>
      <c r="G22" s="22" t="s">
        <v>3526</v>
      </c>
      <c r="H22" s="23">
        <v>225</v>
      </c>
      <c r="I22" s="22">
        <v>1</v>
      </c>
    </row>
    <row r="23" spans="1:9" x14ac:dyDescent="0.35">
      <c r="A23" s="21" t="s">
        <v>2404</v>
      </c>
      <c r="B23" s="20" t="s">
        <v>3525</v>
      </c>
      <c r="C23" s="20" t="s">
        <v>3524</v>
      </c>
      <c r="D23" s="20"/>
      <c r="E23" s="20" t="s">
        <v>3523</v>
      </c>
      <c r="F23" s="20"/>
      <c r="G23" s="19" t="s">
        <v>3522</v>
      </c>
      <c r="H23" s="20">
        <v>225</v>
      </c>
      <c r="I23" s="19">
        <v>1</v>
      </c>
    </row>
    <row r="24" spans="1:9" x14ac:dyDescent="0.35">
      <c r="A24" s="24" t="s">
        <v>2404</v>
      </c>
      <c r="B24" s="23" t="s">
        <v>3521</v>
      </c>
      <c r="C24" s="23" t="s">
        <v>2792</v>
      </c>
      <c r="D24" s="23">
        <v>3000</v>
      </c>
      <c r="E24" s="23" t="s">
        <v>3520</v>
      </c>
      <c r="F24" s="23">
        <v>45000</v>
      </c>
      <c r="G24" s="22" t="s">
        <v>3519</v>
      </c>
      <c r="H24" s="23">
        <v>525</v>
      </c>
      <c r="I24" s="22">
        <v>1</v>
      </c>
    </row>
    <row r="25" spans="1:9" x14ac:dyDescent="0.35">
      <c r="A25" s="21" t="s">
        <v>2404</v>
      </c>
      <c r="B25" s="20" t="s">
        <v>3518</v>
      </c>
      <c r="C25" s="20" t="s">
        <v>2442</v>
      </c>
      <c r="D25" s="20"/>
      <c r="E25" s="20" t="s">
        <v>3517</v>
      </c>
      <c r="F25" s="20"/>
      <c r="G25" s="19" t="s">
        <v>3516</v>
      </c>
      <c r="H25" s="20">
        <v>225</v>
      </c>
      <c r="I25" s="19">
        <v>1</v>
      </c>
    </row>
    <row r="26" spans="1:9" x14ac:dyDescent="0.35">
      <c r="A26" s="24">
        <v>9</v>
      </c>
      <c r="B26" s="23" t="s">
        <v>2756</v>
      </c>
      <c r="C26" s="23" t="s">
        <v>2755</v>
      </c>
      <c r="D26" s="23">
        <v>50000</v>
      </c>
      <c r="E26" s="23" t="s">
        <v>3515</v>
      </c>
      <c r="F26" s="23">
        <v>3500000</v>
      </c>
      <c r="G26" s="22" t="s">
        <v>3514</v>
      </c>
      <c r="H26" s="23">
        <v>525</v>
      </c>
      <c r="I26" s="22">
        <v>1</v>
      </c>
    </row>
    <row r="27" spans="1:9" x14ac:dyDescent="0.35">
      <c r="A27" s="21" t="s">
        <v>2404</v>
      </c>
      <c r="B27" s="20" t="s">
        <v>2904</v>
      </c>
      <c r="C27" s="20" t="s">
        <v>3403</v>
      </c>
      <c r="D27" s="20">
        <v>4500</v>
      </c>
      <c r="E27" s="20" t="s">
        <v>3513</v>
      </c>
      <c r="F27" s="20">
        <v>3134400</v>
      </c>
      <c r="G27" s="19" t="s">
        <v>3512</v>
      </c>
      <c r="H27" s="20">
        <v>525</v>
      </c>
      <c r="I27" s="19">
        <v>1</v>
      </c>
    </row>
    <row r="28" spans="1:9" x14ac:dyDescent="0.35">
      <c r="A28" s="24" t="s">
        <v>2404</v>
      </c>
      <c r="B28" s="23" t="s">
        <v>3496</v>
      </c>
      <c r="C28" s="23" t="s">
        <v>2608</v>
      </c>
      <c r="D28" s="23"/>
      <c r="E28" s="23" t="s">
        <v>3511</v>
      </c>
      <c r="F28" s="23"/>
      <c r="G28" s="22" t="s">
        <v>3510</v>
      </c>
      <c r="H28" s="23">
        <v>225</v>
      </c>
      <c r="I28" s="22">
        <v>1</v>
      </c>
    </row>
    <row r="29" spans="1:9" x14ac:dyDescent="0.35">
      <c r="A29" s="21">
        <v>12</v>
      </c>
      <c r="B29" s="20" t="s">
        <v>3509</v>
      </c>
      <c r="C29" s="20" t="s">
        <v>2608</v>
      </c>
      <c r="D29" s="20"/>
      <c r="E29" s="20" t="s">
        <v>3508</v>
      </c>
      <c r="F29" s="20"/>
      <c r="G29" s="19" t="s">
        <v>3507</v>
      </c>
      <c r="H29" s="20">
        <v>675</v>
      </c>
      <c r="I29" s="19">
        <v>3</v>
      </c>
    </row>
    <row r="30" spans="1:9" x14ac:dyDescent="0.35">
      <c r="A30" s="24" t="s">
        <v>2404</v>
      </c>
      <c r="B30" s="23" t="s">
        <v>2621</v>
      </c>
      <c r="C30" s="23" t="s">
        <v>3403</v>
      </c>
      <c r="D30" s="23">
        <v>6000</v>
      </c>
      <c r="E30" s="23" t="s">
        <v>3506</v>
      </c>
      <c r="F30" s="23">
        <v>4160000</v>
      </c>
      <c r="G30" s="22" t="s">
        <v>3505</v>
      </c>
      <c r="H30" s="23">
        <v>525</v>
      </c>
      <c r="I30" s="22">
        <v>1</v>
      </c>
    </row>
    <row r="31" spans="1:9" x14ac:dyDescent="0.35">
      <c r="A31" s="21">
        <v>13</v>
      </c>
      <c r="B31" s="20" t="s">
        <v>3504</v>
      </c>
      <c r="C31" s="20" t="s">
        <v>3503</v>
      </c>
      <c r="D31" s="20">
        <v>510</v>
      </c>
      <c r="E31" s="20" t="s">
        <v>3502</v>
      </c>
      <c r="F31" s="20">
        <v>68850</v>
      </c>
      <c r="G31" s="19" t="s">
        <v>3501</v>
      </c>
      <c r="H31" s="20">
        <v>525</v>
      </c>
      <c r="I31" s="19">
        <v>1</v>
      </c>
    </row>
    <row r="32" spans="1:9" x14ac:dyDescent="0.35">
      <c r="A32" s="24" t="s">
        <v>2404</v>
      </c>
      <c r="B32" s="23" t="s">
        <v>3500</v>
      </c>
      <c r="C32" s="23" t="s">
        <v>3499</v>
      </c>
      <c r="D32" s="23">
        <v>60</v>
      </c>
      <c r="E32" s="23" t="s">
        <v>3498</v>
      </c>
      <c r="F32" s="23">
        <v>600</v>
      </c>
      <c r="G32" s="22" t="s">
        <v>3497</v>
      </c>
      <c r="H32" s="23">
        <v>525</v>
      </c>
      <c r="I32" s="22">
        <v>1</v>
      </c>
    </row>
    <row r="33" spans="1:9" x14ac:dyDescent="0.35">
      <c r="A33" s="21">
        <v>14</v>
      </c>
      <c r="B33" s="20" t="s">
        <v>3496</v>
      </c>
      <c r="C33" s="20" t="s">
        <v>2429</v>
      </c>
      <c r="D33" s="20"/>
      <c r="E33" s="20" t="s">
        <v>3495</v>
      </c>
      <c r="F33" s="20"/>
      <c r="G33" s="19" t="s">
        <v>3494</v>
      </c>
      <c r="H33" s="20">
        <v>225</v>
      </c>
      <c r="I33" s="19">
        <v>1</v>
      </c>
    </row>
    <row r="34" spans="1:9" x14ac:dyDescent="0.35">
      <c r="A34" s="24" t="s">
        <v>2404</v>
      </c>
      <c r="B34" s="23" t="s">
        <v>3493</v>
      </c>
      <c r="C34" s="23" t="s">
        <v>3492</v>
      </c>
      <c r="D34" s="23"/>
      <c r="E34" s="23" t="s">
        <v>3491</v>
      </c>
      <c r="F34" s="23"/>
      <c r="G34" s="22" t="s">
        <v>3490</v>
      </c>
      <c r="H34" s="23">
        <v>225</v>
      </c>
      <c r="I34" s="22">
        <v>1</v>
      </c>
    </row>
    <row r="35" spans="1:9" x14ac:dyDescent="0.35">
      <c r="A35" s="21" t="s">
        <v>2404</v>
      </c>
      <c r="B35" s="20" t="s">
        <v>3466</v>
      </c>
      <c r="C35" s="20" t="s">
        <v>2618</v>
      </c>
      <c r="D35" s="20">
        <v>60</v>
      </c>
      <c r="E35" s="20" t="s">
        <v>3489</v>
      </c>
      <c r="F35" s="20">
        <v>1800</v>
      </c>
      <c r="G35" s="19" t="s">
        <v>3488</v>
      </c>
      <c r="H35" s="20">
        <v>525</v>
      </c>
      <c r="I35" s="19">
        <v>1</v>
      </c>
    </row>
    <row r="36" spans="1:9" x14ac:dyDescent="0.35">
      <c r="A36" s="24">
        <v>15</v>
      </c>
      <c r="B36" s="23" t="s">
        <v>3252</v>
      </c>
      <c r="C36" s="23" t="s">
        <v>3487</v>
      </c>
      <c r="D36" s="23"/>
      <c r="E36" s="23" t="s">
        <v>3486</v>
      </c>
      <c r="F36" s="23"/>
      <c r="G36" s="22" t="s">
        <v>3485</v>
      </c>
      <c r="H36" s="23">
        <v>675</v>
      </c>
      <c r="I36" s="22">
        <v>3</v>
      </c>
    </row>
    <row r="37" spans="1:9" x14ac:dyDescent="0.35">
      <c r="A37" s="21" t="s">
        <v>2404</v>
      </c>
      <c r="B37" s="20" t="s">
        <v>2756</v>
      </c>
      <c r="C37" s="20" t="s">
        <v>3484</v>
      </c>
      <c r="D37" s="20"/>
      <c r="E37" s="20" t="s">
        <v>3483</v>
      </c>
      <c r="F37" s="20"/>
      <c r="G37" s="19" t="s">
        <v>3482</v>
      </c>
      <c r="H37" s="20">
        <v>225</v>
      </c>
      <c r="I37" s="19">
        <v>1</v>
      </c>
    </row>
    <row r="38" spans="1:9" x14ac:dyDescent="0.35">
      <c r="A38" s="24"/>
      <c r="B38" s="23"/>
      <c r="C38" s="23"/>
      <c r="D38" s="23"/>
      <c r="E38" s="23" t="s">
        <v>3481</v>
      </c>
      <c r="F38" s="23"/>
      <c r="G38" s="22"/>
      <c r="H38" s="23"/>
      <c r="I38" s="22"/>
    </row>
    <row r="39" spans="1:9" x14ac:dyDescent="0.35">
      <c r="A39" s="21" t="s">
        <v>2404</v>
      </c>
      <c r="B39" s="20" t="s">
        <v>3480</v>
      </c>
      <c r="C39" s="20" t="s">
        <v>2459</v>
      </c>
      <c r="D39" s="20">
        <v>6.9999999999999994E-5</v>
      </c>
      <c r="E39" s="20" t="s">
        <v>3478</v>
      </c>
      <c r="F39" s="20">
        <v>5.1700000000000001E-3</v>
      </c>
      <c r="G39" s="19" t="s">
        <v>3479</v>
      </c>
      <c r="H39" s="20">
        <v>300</v>
      </c>
      <c r="I39" s="19">
        <v>1</v>
      </c>
    </row>
    <row r="40" spans="1:9" x14ac:dyDescent="0.35">
      <c r="A40" s="24" t="s">
        <v>2404</v>
      </c>
      <c r="B40" s="23"/>
      <c r="C40" s="23" t="s">
        <v>2459</v>
      </c>
      <c r="D40" s="23"/>
      <c r="E40" s="23" t="s">
        <v>3478</v>
      </c>
      <c r="F40" s="23"/>
      <c r="G40" s="22" t="s">
        <v>3477</v>
      </c>
      <c r="H40" s="23">
        <v>225</v>
      </c>
      <c r="I40" s="22"/>
    </row>
    <row r="41" spans="1:9" x14ac:dyDescent="0.35">
      <c r="A41" s="21">
        <v>16</v>
      </c>
      <c r="B41" s="20" t="s">
        <v>2920</v>
      </c>
      <c r="C41" s="20" t="s">
        <v>3476</v>
      </c>
      <c r="D41" s="20"/>
      <c r="E41" s="20" t="s">
        <v>3475</v>
      </c>
      <c r="F41" s="20"/>
      <c r="G41" s="19" t="s">
        <v>3474</v>
      </c>
      <c r="H41" s="20">
        <v>9675</v>
      </c>
      <c r="I41" s="19">
        <v>43</v>
      </c>
    </row>
    <row r="42" spans="1:9" x14ac:dyDescent="0.35">
      <c r="A42" s="24" t="s">
        <v>2404</v>
      </c>
      <c r="B42" s="23" t="s">
        <v>3472</v>
      </c>
      <c r="C42" s="23" t="s">
        <v>2792</v>
      </c>
      <c r="D42" s="23"/>
      <c r="E42" s="23" t="s">
        <v>3471</v>
      </c>
      <c r="F42" s="23"/>
      <c r="G42" s="22" t="s">
        <v>3473</v>
      </c>
      <c r="H42" s="23">
        <v>225</v>
      </c>
      <c r="I42" s="22">
        <v>1</v>
      </c>
    </row>
    <row r="43" spans="1:9" x14ac:dyDescent="0.35">
      <c r="A43" s="21" t="s">
        <v>2404</v>
      </c>
      <c r="B43" s="20" t="s">
        <v>3472</v>
      </c>
      <c r="C43" s="20" t="s">
        <v>2792</v>
      </c>
      <c r="D43" s="20"/>
      <c r="E43" s="20" t="s">
        <v>3471</v>
      </c>
      <c r="F43" s="20"/>
      <c r="G43" s="19" t="s">
        <v>3470</v>
      </c>
      <c r="H43" s="20">
        <v>225</v>
      </c>
      <c r="I43" s="19">
        <v>1</v>
      </c>
    </row>
    <row r="44" spans="1:9" x14ac:dyDescent="0.35">
      <c r="A44" s="24">
        <v>19</v>
      </c>
      <c r="B44" s="23" t="s">
        <v>3469</v>
      </c>
      <c r="C44" s="23" t="s">
        <v>2608</v>
      </c>
      <c r="D44" s="23"/>
      <c r="E44" s="23" t="s">
        <v>3468</v>
      </c>
      <c r="F44" s="23"/>
      <c r="G44" s="22" t="s">
        <v>3467</v>
      </c>
      <c r="H44" s="23">
        <v>225</v>
      </c>
      <c r="I44" s="22">
        <v>1</v>
      </c>
    </row>
    <row r="45" spans="1:9" x14ac:dyDescent="0.35">
      <c r="A45" s="21">
        <v>20</v>
      </c>
      <c r="B45" s="20" t="s">
        <v>3466</v>
      </c>
      <c r="C45" s="20" t="s">
        <v>2618</v>
      </c>
      <c r="D45" s="20">
        <v>30</v>
      </c>
      <c r="E45" s="20" t="s">
        <v>3465</v>
      </c>
      <c r="F45" s="20"/>
      <c r="G45" s="19" t="s">
        <v>3464</v>
      </c>
      <c r="H45" s="20">
        <v>525</v>
      </c>
      <c r="I45" s="19">
        <v>1</v>
      </c>
    </row>
    <row r="46" spans="1:9" x14ac:dyDescent="0.35">
      <c r="A46" s="24" t="s">
        <v>2404</v>
      </c>
      <c r="B46" s="23"/>
      <c r="C46" s="23"/>
      <c r="D46" s="23"/>
      <c r="E46" s="23" t="s">
        <v>3463</v>
      </c>
      <c r="F46" s="23"/>
      <c r="G46" s="22"/>
      <c r="H46" s="23"/>
      <c r="I46" s="22"/>
    </row>
    <row r="47" spans="1:9" x14ac:dyDescent="0.35">
      <c r="A47" s="21" t="s">
        <v>2404</v>
      </c>
      <c r="B47" s="20" t="s">
        <v>2635</v>
      </c>
      <c r="C47" s="20" t="s">
        <v>2608</v>
      </c>
      <c r="D47" s="20"/>
      <c r="E47" s="20" t="s">
        <v>3462</v>
      </c>
      <c r="F47" s="20"/>
      <c r="G47" s="19" t="s">
        <v>3461</v>
      </c>
      <c r="H47" s="20">
        <v>225</v>
      </c>
      <c r="I47" s="19">
        <v>1</v>
      </c>
    </row>
    <row r="48" spans="1:9" x14ac:dyDescent="0.35">
      <c r="A48" s="24" t="s">
        <v>2404</v>
      </c>
      <c r="B48" s="23" t="s">
        <v>2920</v>
      </c>
      <c r="C48" s="23" t="s">
        <v>2434</v>
      </c>
      <c r="D48" s="23"/>
      <c r="E48" s="23" t="s">
        <v>3460</v>
      </c>
      <c r="F48" s="23"/>
      <c r="G48" s="22" t="s">
        <v>3459</v>
      </c>
      <c r="H48" s="23">
        <v>225</v>
      </c>
      <c r="I48" s="22">
        <v>1</v>
      </c>
    </row>
    <row r="49" spans="1:9" x14ac:dyDescent="0.35">
      <c r="A49" s="21">
        <v>21</v>
      </c>
      <c r="B49" s="20" t="s">
        <v>3458</v>
      </c>
      <c r="C49" s="20" t="s">
        <v>2411</v>
      </c>
      <c r="D49" s="20">
        <v>0.03</v>
      </c>
      <c r="E49" s="20" t="s">
        <v>3457</v>
      </c>
      <c r="F49" s="20">
        <v>5.55</v>
      </c>
      <c r="G49" s="19" t="s">
        <v>3456</v>
      </c>
      <c r="H49" s="20">
        <v>525</v>
      </c>
      <c r="I49" s="19">
        <v>1</v>
      </c>
    </row>
    <row r="50" spans="1:9" x14ac:dyDescent="0.35">
      <c r="A50" s="24">
        <v>22</v>
      </c>
      <c r="B50" s="23" t="s">
        <v>2528</v>
      </c>
      <c r="C50" s="23" t="s">
        <v>3455</v>
      </c>
      <c r="D50" s="23">
        <v>710</v>
      </c>
      <c r="E50" s="23" t="s">
        <v>3454</v>
      </c>
      <c r="F50" s="23">
        <v>63900</v>
      </c>
      <c r="G50" s="22" t="s">
        <v>3453</v>
      </c>
      <c r="H50" s="23">
        <v>525</v>
      </c>
      <c r="I50" s="22">
        <v>1</v>
      </c>
    </row>
    <row r="51" spans="1:9" x14ac:dyDescent="0.35">
      <c r="A51" s="21" t="s">
        <v>2404</v>
      </c>
      <c r="B51" s="20"/>
      <c r="C51" s="20"/>
      <c r="D51" s="20"/>
      <c r="E51" s="20" t="s">
        <v>3452</v>
      </c>
      <c r="F51" s="20"/>
      <c r="G51" s="19"/>
      <c r="H51" s="20"/>
      <c r="I51" s="19"/>
    </row>
    <row r="52" spans="1:9" x14ac:dyDescent="0.35">
      <c r="A52" s="24" t="s">
        <v>2404</v>
      </c>
      <c r="B52" s="23" t="s">
        <v>3451</v>
      </c>
      <c r="C52" s="23" t="s">
        <v>2488</v>
      </c>
      <c r="D52" s="23"/>
      <c r="E52" s="23" t="s">
        <v>3448</v>
      </c>
      <c r="F52" s="23"/>
      <c r="G52" s="22" t="s">
        <v>3450</v>
      </c>
      <c r="H52" s="23">
        <v>225</v>
      </c>
      <c r="I52" s="22">
        <v>1</v>
      </c>
    </row>
    <row r="53" spans="1:9" x14ac:dyDescent="0.35">
      <c r="A53" s="21" t="s">
        <v>2404</v>
      </c>
      <c r="B53" s="20" t="s">
        <v>3449</v>
      </c>
      <c r="C53" s="20" t="s">
        <v>2608</v>
      </c>
      <c r="D53" s="20"/>
      <c r="E53" s="20" t="s">
        <v>3448</v>
      </c>
      <c r="F53" s="20"/>
      <c r="G53" s="19" t="s">
        <v>3447</v>
      </c>
      <c r="H53" s="20">
        <v>450</v>
      </c>
      <c r="I53" s="19">
        <v>1</v>
      </c>
    </row>
    <row r="54" spans="1:9" x14ac:dyDescent="0.35">
      <c r="A54" s="24">
        <v>23</v>
      </c>
      <c r="B54" s="23" t="s">
        <v>3446</v>
      </c>
      <c r="C54" s="23" t="s">
        <v>2667</v>
      </c>
      <c r="D54" s="23"/>
      <c r="E54" s="23" t="s">
        <v>3445</v>
      </c>
      <c r="F54" s="23"/>
      <c r="G54" s="22" t="s">
        <v>3444</v>
      </c>
      <c r="H54" s="23">
        <v>225</v>
      </c>
      <c r="I54" s="22">
        <v>1</v>
      </c>
    </row>
    <row r="55" spans="1:9" x14ac:dyDescent="0.35">
      <c r="A55" s="21" t="s">
        <v>2404</v>
      </c>
      <c r="B55" s="20" t="s">
        <v>3442</v>
      </c>
      <c r="C55" s="20" t="s">
        <v>3441</v>
      </c>
      <c r="D55" s="20"/>
      <c r="E55" s="20" t="s">
        <v>3443</v>
      </c>
      <c r="F55" s="20"/>
      <c r="G55" s="19"/>
      <c r="H55" s="20">
        <v>225</v>
      </c>
      <c r="I55" s="19">
        <v>1</v>
      </c>
    </row>
    <row r="56" spans="1:9" x14ac:dyDescent="0.35">
      <c r="A56" s="24" t="s">
        <v>2404</v>
      </c>
      <c r="B56" s="23" t="s">
        <v>3442</v>
      </c>
      <c r="C56" s="23" t="s">
        <v>3441</v>
      </c>
      <c r="D56" s="23"/>
      <c r="E56" s="23" t="s">
        <v>3440</v>
      </c>
      <c r="F56" s="23"/>
      <c r="G56" s="22"/>
      <c r="H56" s="23">
        <v>225</v>
      </c>
      <c r="I56" s="22">
        <v>1</v>
      </c>
    </row>
    <row r="57" spans="1:9" x14ac:dyDescent="0.35">
      <c r="A57" s="21" t="s">
        <v>2404</v>
      </c>
      <c r="B57" s="20" t="s">
        <v>3439</v>
      </c>
      <c r="C57" s="20" t="s">
        <v>2955</v>
      </c>
      <c r="D57" s="20"/>
      <c r="E57" s="20" t="s">
        <v>3438</v>
      </c>
      <c r="F57" s="20"/>
      <c r="G57" s="19" t="s">
        <v>3437</v>
      </c>
      <c r="H57" s="20">
        <v>225</v>
      </c>
      <c r="I57" s="19">
        <v>1</v>
      </c>
    </row>
    <row r="58" spans="1:9" x14ac:dyDescent="0.35">
      <c r="A58" s="24" t="s">
        <v>2404</v>
      </c>
      <c r="B58" s="23" t="s">
        <v>2635</v>
      </c>
      <c r="C58" s="23" t="s">
        <v>3436</v>
      </c>
      <c r="D58" s="23"/>
      <c r="E58" s="23" t="s">
        <v>3435</v>
      </c>
      <c r="F58" s="23"/>
      <c r="G58" s="22" t="s">
        <v>3434</v>
      </c>
      <c r="H58" s="23">
        <v>225</v>
      </c>
      <c r="I58" s="22">
        <v>1</v>
      </c>
    </row>
    <row r="59" spans="1:9" x14ac:dyDescent="0.35">
      <c r="A59" s="21" t="s">
        <v>2404</v>
      </c>
      <c r="B59" s="20" t="s">
        <v>2635</v>
      </c>
      <c r="C59" s="20" t="s">
        <v>3433</v>
      </c>
      <c r="D59" s="20"/>
      <c r="E59" s="20" t="s">
        <v>3432</v>
      </c>
      <c r="F59" s="20"/>
      <c r="G59" s="19" t="s">
        <v>3431</v>
      </c>
      <c r="H59" s="20">
        <v>225</v>
      </c>
      <c r="I59" s="19">
        <v>1</v>
      </c>
    </row>
    <row r="60" spans="1:9" x14ac:dyDescent="0.35">
      <c r="A60" s="24" t="s">
        <v>2404</v>
      </c>
      <c r="B60" s="23" t="s">
        <v>3146</v>
      </c>
      <c r="C60" s="23" t="s">
        <v>2955</v>
      </c>
      <c r="D60" s="23">
        <v>40</v>
      </c>
      <c r="E60" s="23" t="s">
        <v>3430</v>
      </c>
      <c r="F60" s="23">
        <v>37440</v>
      </c>
      <c r="G60" s="22" t="s">
        <v>3429</v>
      </c>
      <c r="H60" s="23">
        <v>525</v>
      </c>
      <c r="I60" s="22">
        <v>1</v>
      </c>
    </row>
    <row r="61" spans="1:9" x14ac:dyDescent="0.35">
      <c r="A61" s="21">
        <v>26</v>
      </c>
      <c r="B61" s="20" t="s">
        <v>2466</v>
      </c>
      <c r="C61" s="20" t="s">
        <v>2556</v>
      </c>
      <c r="D61" s="20">
        <v>3000</v>
      </c>
      <c r="E61" s="20" t="s">
        <v>3428</v>
      </c>
      <c r="F61" s="20">
        <v>465000</v>
      </c>
      <c r="G61" s="19" t="s">
        <v>3427</v>
      </c>
      <c r="H61" s="20">
        <v>1050</v>
      </c>
      <c r="I61" s="19">
        <v>1</v>
      </c>
    </row>
    <row r="62" spans="1:9" x14ac:dyDescent="0.35">
      <c r="A62" s="24">
        <v>26</v>
      </c>
      <c r="B62" s="23" t="s">
        <v>2466</v>
      </c>
      <c r="C62" s="23" t="s">
        <v>2556</v>
      </c>
      <c r="D62" s="23">
        <v>1000</v>
      </c>
      <c r="E62" s="23" t="s">
        <v>3426</v>
      </c>
      <c r="F62" s="23">
        <v>145000</v>
      </c>
      <c r="G62" s="22"/>
      <c r="H62" s="23"/>
      <c r="I62" s="22">
        <v>1</v>
      </c>
    </row>
    <row r="63" spans="1:9" x14ac:dyDescent="0.35">
      <c r="A63" s="21" t="s">
        <v>2404</v>
      </c>
      <c r="B63" s="20" t="s">
        <v>2551</v>
      </c>
      <c r="C63" s="20" t="s">
        <v>2955</v>
      </c>
      <c r="D63" s="20">
        <v>500</v>
      </c>
      <c r="E63" s="20" t="s">
        <v>3425</v>
      </c>
      <c r="F63" s="20">
        <v>492500</v>
      </c>
      <c r="G63" s="19" t="s">
        <v>3404</v>
      </c>
      <c r="H63" s="20">
        <v>2100</v>
      </c>
      <c r="I63" s="19">
        <v>4</v>
      </c>
    </row>
    <row r="64" spans="1:9" x14ac:dyDescent="0.35">
      <c r="A64" s="24" t="s">
        <v>2404</v>
      </c>
      <c r="B64" s="23" t="s">
        <v>2551</v>
      </c>
      <c r="C64" s="23" t="s">
        <v>2955</v>
      </c>
      <c r="D64" s="23">
        <v>300</v>
      </c>
      <c r="E64" s="23" t="s">
        <v>3424</v>
      </c>
      <c r="F64" s="23">
        <v>276600</v>
      </c>
      <c r="G64" s="22" t="s">
        <v>3404</v>
      </c>
      <c r="H64" s="23"/>
      <c r="I64" s="22"/>
    </row>
    <row r="65" spans="1:9" x14ac:dyDescent="0.35">
      <c r="A65" s="21">
        <v>26</v>
      </c>
      <c r="B65" s="20" t="s">
        <v>3423</v>
      </c>
      <c r="C65" s="20" t="s">
        <v>2608</v>
      </c>
      <c r="D65" s="20"/>
      <c r="E65" s="20" t="s">
        <v>3422</v>
      </c>
      <c r="F65" s="20"/>
      <c r="G65" s="19" t="s">
        <v>3421</v>
      </c>
      <c r="H65" s="20">
        <v>225</v>
      </c>
      <c r="I65" s="19">
        <v>1</v>
      </c>
    </row>
    <row r="66" spans="1:9" x14ac:dyDescent="0.35">
      <c r="A66" s="24" t="s">
        <v>2404</v>
      </c>
      <c r="B66" s="23" t="s">
        <v>3420</v>
      </c>
      <c r="C66" s="23" t="s">
        <v>2608</v>
      </c>
      <c r="D66" s="23"/>
      <c r="E66" s="23" t="s">
        <v>3419</v>
      </c>
      <c r="F66" s="23"/>
      <c r="G66" s="22" t="s">
        <v>3418</v>
      </c>
      <c r="H66" s="23">
        <v>225</v>
      </c>
      <c r="I66" s="22">
        <v>1</v>
      </c>
    </row>
    <row r="67" spans="1:9" x14ac:dyDescent="0.35">
      <c r="A67" s="21">
        <v>27</v>
      </c>
      <c r="B67" s="20" t="s">
        <v>3417</v>
      </c>
      <c r="C67" s="20" t="s">
        <v>3063</v>
      </c>
      <c r="D67" s="20"/>
      <c r="E67" s="20" t="s">
        <v>3416</v>
      </c>
      <c r="F67" s="20"/>
      <c r="G67" s="19" t="s">
        <v>3415</v>
      </c>
      <c r="H67" s="20">
        <v>225</v>
      </c>
      <c r="I67" s="19">
        <v>1</v>
      </c>
    </row>
    <row r="68" spans="1:9" x14ac:dyDescent="0.35">
      <c r="A68" s="24" t="s">
        <v>2404</v>
      </c>
      <c r="B68" s="23" t="s">
        <v>3414</v>
      </c>
      <c r="C68" s="23" t="s">
        <v>2703</v>
      </c>
      <c r="D68" s="23"/>
      <c r="E68" s="23" t="s">
        <v>3413</v>
      </c>
      <c r="F68" s="23"/>
      <c r="G68" s="22" t="s">
        <v>3412</v>
      </c>
      <c r="H68" s="23">
        <v>225</v>
      </c>
      <c r="I68" s="22">
        <v>1</v>
      </c>
    </row>
    <row r="69" spans="1:9" x14ac:dyDescent="0.35">
      <c r="A69" s="21">
        <v>28</v>
      </c>
      <c r="B69" s="20" t="s">
        <v>3411</v>
      </c>
      <c r="C69" s="20" t="s">
        <v>2608</v>
      </c>
      <c r="D69" s="20"/>
      <c r="E69" s="20" t="s">
        <v>3410</v>
      </c>
      <c r="F69" s="20"/>
      <c r="G69" s="19" t="s">
        <v>3409</v>
      </c>
      <c r="H69" s="20">
        <v>225</v>
      </c>
      <c r="I69" s="19">
        <v>1</v>
      </c>
    </row>
    <row r="70" spans="1:9" x14ac:dyDescent="0.35">
      <c r="A70" s="24" t="s">
        <v>2404</v>
      </c>
      <c r="B70" s="23" t="s">
        <v>3389</v>
      </c>
      <c r="C70" s="23" t="s">
        <v>2608</v>
      </c>
      <c r="D70" s="23"/>
      <c r="E70" s="23" t="s">
        <v>3408</v>
      </c>
      <c r="F70" s="23"/>
      <c r="G70" s="22" t="s">
        <v>3407</v>
      </c>
      <c r="H70" s="23">
        <v>525</v>
      </c>
      <c r="I70" s="22">
        <v>1</v>
      </c>
    </row>
    <row r="71" spans="1:9" x14ac:dyDescent="0.35">
      <c r="A71" s="21">
        <v>26</v>
      </c>
      <c r="B71" s="20" t="s">
        <v>2551</v>
      </c>
      <c r="C71" s="20" t="s">
        <v>2955</v>
      </c>
      <c r="D71" s="20">
        <v>300</v>
      </c>
      <c r="E71" s="20" t="s">
        <v>3406</v>
      </c>
      <c r="F71" s="20">
        <v>315000</v>
      </c>
      <c r="G71" s="19" t="s">
        <v>3404</v>
      </c>
      <c r="H71" s="20"/>
      <c r="I71" s="19"/>
    </row>
    <row r="72" spans="1:9" x14ac:dyDescent="0.35">
      <c r="A72" s="24">
        <v>26</v>
      </c>
      <c r="B72" s="23" t="s">
        <v>2551</v>
      </c>
      <c r="C72" s="23" t="s">
        <v>2955</v>
      </c>
      <c r="D72" s="23">
        <v>300</v>
      </c>
      <c r="E72" s="23" t="s">
        <v>3405</v>
      </c>
      <c r="F72" s="23">
        <v>292500</v>
      </c>
      <c r="G72" s="22" t="s">
        <v>3404</v>
      </c>
      <c r="H72" s="23"/>
      <c r="I72" s="22"/>
    </row>
    <row r="73" spans="1:9" x14ac:dyDescent="0.35">
      <c r="A73" s="21" t="s">
        <v>2404</v>
      </c>
      <c r="B73" s="20" t="s">
        <v>2551</v>
      </c>
      <c r="C73" s="20" t="s">
        <v>3403</v>
      </c>
      <c r="D73" s="20">
        <v>500</v>
      </c>
      <c r="E73" s="20" t="s">
        <v>3402</v>
      </c>
      <c r="F73" s="20">
        <v>492500</v>
      </c>
      <c r="G73" s="19" t="s">
        <v>3401</v>
      </c>
      <c r="H73" s="20">
        <v>525</v>
      </c>
      <c r="I73" s="19">
        <v>1</v>
      </c>
    </row>
    <row r="74" spans="1:9" x14ac:dyDescent="0.35">
      <c r="A74" s="24">
        <v>28</v>
      </c>
      <c r="B74" s="23" t="s">
        <v>3400</v>
      </c>
      <c r="C74" s="23" t="s">
        <v>3063</v>
      </c>
      <c r="D74" s="23"/>
      <c r="E74" s="23" t="s">
        <v>3399</v>
      </c>
      <c r="F74" s="23"/>
      <c r="G74" s="22" t="s">
        <v>3398</v>
      </c>
      <c r="H74" s="23">
        <v>225</v>
      </c>
      <c r="I74" s="22">
        <v>1</v>
      </c>
    </row>
    <row r="75" spans="1:9" x14ac:dyDescent="0.35">
      <c r="A75" s="21" t="s">
        <v>2404</v>
      </c>
      <c r="B75" s="20"/>
      <c r="C75" s="20"/>
      <c r="D75" s="20"/>
      <c r="E75" s="20" t="s">
        <v>3397</v>
      </c>
      <c r="F75" s="20"/>
      <c r="G75" s="19"/>
      <c r="H75" s="20"/>
      <c r="I75" s="19"/>
    </row>
    <row r="76" spans="1:9" x14ac:dyDescent="0.35">
      <c r="A76" s="24">
        <v>30</v>
      </c>
      <c r="B76" s="23" t="s">
        <v>3396</v>
      </c>
      <c r="C76" s="23" t="s">
        <v>3395</v>
      </c>
      <c r="D76" s="23">
        <v>3000</v>
      </c>
      <c r="E76" s="23" t="s">
        <v>3394</v>
      </c>
      <c r="F76" s="23">
        <v>201000</v>
      </c>
      <c r="G76" s="22" t="s">
        <v>3393</v>
      </c>
      <c r="H76" s="23">
        <v>525</v>
      </c>
      <c r="I76" s="22">
        <v>1</v>
      </c>
    </row>
    <row r="77" spans="1:9" x14ac:dyDescent="0.35">
      <c r="A77" s="21" t="s">
        <v>2404</v>
      </c>
      <c r="B77" s="20" t="s">
        <v>3392</v>
      </c>
      <c r="C77" s="20" t="s">
        <v>2792</v>
      </c>
      <c r="D77" s="20"/>
      <c r="E77" s="20" t="s">
        <v>3391</v>
      </c>
      <c r="F77" s="20"/>
      <c r="G77" s="19" t="s">
        <v>3390</v>
      </c>
      <c r="H77" s="20">
        <v>225</v>
      </c>
      <c r="I77" s="19">
        <v>1</v>
      </c>
    </row>
    <row r="78" spans="1:9" x14ac:dyDescent="0.35">
      <c r="A78" s="24" t="s">
        <v>2404</v>
      </c>
      <c r="B78" s="23" t="s">
        <v>3389</v>
      </c>
      <c r="C78" s="23" t="s">
        <v>3388</v>
      </c>
      <c r="D78" s="23"/>
      <c r="E78" s="23" t="s">
        <v>3387</v>
      </c>
      <c r="F78" s="23"/>
      <c r="G78" s="22"/>
      <c r="H78" s="22">
        <v>225</v>
      </c>
      <c r="I78" s="22">
        <v>1</v>
      </c>
    </row>
    <row r="79" spans="1:9" x14ac:dyDescent="0.35">
      <c r="A79" s="34" t="s">
        <v>2399</v>
      </c>
      <c r="B79" s="20"/>
      <c r="C79" s="20"/>
      <c r="D79" s="20"/>
      <c r="E79" s="20"/>
      <c r="F79" s="20"/>
      <c r="G79" s="19"/>
      <c r="H79" s="34">
        <f>SUM(H6:H78)</f>
        <v>37800</v>
      </c>
      <c r="I79" s="33">
        <f>SUM(I6:I78)</f>
        <v>127</v>
      </c>
    </row>
    <row r="80" spans="1:9" ht="15.5" x14ac:dyDescent="0.35">
      <c r="A80" s="40"/>
      <c r="B80" s="39"/>
      <c r="C80" s="39"/>
      <c r="D80" s="38"/>
      <c r="E80" s="39"/>
      <c r="F80" s="38"/>
      <c r="G80" s="39"/>
      <c r="H80" s="38"/>
      <c r="I80" s="37"/>
    </row>
    <row r="83" spans="2:7" x14ac:dyDescent="0.35">
      <c r="B83" s="15"/>
    </row>
    <row r="84" spans="2:7" x14ac:dyDescent="0.35">
      <c r="B84" s="15"/>
    </row>
    <row r="94" spans="2:7" x14ac:dyDescent="0.35">
      <c r="E94" s="36"/>
      <c r="G94" s="36"/>
    </row>
    <row r="95" spans="2:7" x14ac:dyDescent="0.35">
      <c r="E95" s="36"/>
      <c r="G95" s="36"/>
    </row>
    <row r="96" spans="2:7" x14ac:dyDescent="0.35">
      <c r="E96" s="36"/>
      <c r="G96" s="36"/>
    </row>
    <row r="97" spans="5:7" x14ac:dyDescent="0.35">
      <c r="E97" s="36"/>
      <c r="G97" s="36"/>
    </row>
    <row r="99" spans="5:7" x14ac:dyDescent="0.35">
      <c r="E99" s="36"/>
      <c r="G99" s="36"/>
    </row>
    <row r="100" spans="5:7" x14ac:dyDescent="0.35">
      <c r="E100" s="36"/>
    </row>
    <row r="104" spans="5:7" x14ac:dyDescent="0.35">
      <c r="E104" s="36"/>
      <c r="G104" s="36"/>
    </row>
    <row r="105" spans="5:7" x14ac:dyDescent="0.35">
      <c r="E105" s="36"/>
      <c r="G105" s="36"/>
    </row>
    <row r="106" spans="5:7" x14ac:dyDescent="0.35">
      <c r="E106" s="36"/>
      <c r="G106" s="36"/>
    </row>
    <row r="107" spans="5:7" x14ac:dyDescent="0.35">
      <c r="E107" s="36"/>
      <c r="G107" s="36"/>
    </row>
    <row r="109" spans="5:7" x14ac:dyDescent="0.35">
      <c r="E109" s="36"/>
      <c r="G109" s="36"/>
    </row>
    <row r="110" spans="5:7" x14ac:dyDescent="0.35">
      <c r="E110" s="36"/>
    </row>
  </sheetData>
  <mergeCells count="1">
    <mergeCell ref="A4:I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73"/>
  <sheetViews>
    <sheetView workbookViewId="0">
      <selection sqref="A1:A2"/>
    </sheetView>
  </sheetViews>
  <sheetFormatPr defaultRowHeight="14.5" x14ac:dyDescent="0.35"/>
  <cols>
    <col min="2" max="2" width="11.54296875" bestFit="1" customWidth="1"/>
    <col min="3" max="3" width="17.453125" customWidth="1"/>
    <col min="4" max="4" width="29.81640625" customWidth="1"/>
    <col min="5" max="5" width="30.26953125" customWidth="1"/>
    <col min="6" max="6" width="16.6328125" customWidth="1"/>
  </cols>
  <sheetData>
    <row r="1" spans="1:19" x14ac:dyDescent="0.35">
      <c r="A1" s="15">
        <v>69</v>
      </c>
      <c r="B1" s="15" t="s">
        <v>2820</v>
      </c>
    </row>
    <row r="2" spans="1:19" x14ac:dyDescent="0.35">
      <c r="A2" s="15">
        <v>69</v>
      </c>
      <c r="B2" s="15" t="s">
        <v>2602</v>
      </c>
    </row>
    <row r="3" spans="1:19" ht="18" customHeight="1" x14ac:dyDescent="0.45">
      <c r="A3" s="77" t="s">
        <v>4755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9"/>
    </row>
    <row r="4" spans="1:19" x14ac:dyDescent="0.35">
      <c r="A4" s="7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6" t="s">
        <v>18</v>
      </c>
    </row>
    <row r="5" spans="1:19" x14ac:dyDescent="0.35">
      <c r="A5" s="8">
        <v>7578</v>
      </c>
      <c r="B5" s="3" t="s">
        <v>1346</v>
      </c>
      <c r="C5" s="3" t="s">
        <v>1347</v>
      </c>
      <c r="D5" s="3" t="s">
        <v>1081</v>
      </c>
      <c r="E5" s="3" t="s">
        <v>565</v>
      </c>
      <c r="F5" s="3" t="s">
        <v>33</v>
      </c>
      <c r="G5" s="2">
        <v>500</v>
      </c>
      <c r="H5" s="3" t="s">
        <v>22</v>
      </c>
      <c r="I5" s="3" t="s">
        <v>25</v>
      </c>
      <c r="J5" s="2">
        <v>426807.9</v>
      </c>
      <c r="K5" s="3" t="s">
        <v>26</v>
      </c>
      <c r="L5" s="13">
        <v>45112</v>
      </c>
      <c r="M5" s="3" t="s">
        <v>27</v>
      </c>
      <c r="N5" s="13">
        <v>45113</v>
      </c>
      <c r="O5" s="2">
        <v>500000</v>
      </c>
      <c r="P5" s="3"/>
      <c r="Q5" s="2">
        <v>12865</v>
      </c>
      <c r="R5" s="3" t="s">
        <v>26</v>
      </c>
      <c r="S5" s="10" t="s">
        <v>28</v>
      </c>
    </row>
    <row r="6" spans="1:19" x14ac:dyDescent="0.35">
      <c r="A6" s="9">
        <v>7580</v>
      </c>
      <c r="B6" s="4" t="s">
        <v>1236</v>
      </c>
      <c r="C6" s="4" t="s">
        <v>1237</v>
      </c>
      <c r="D6" s="4" t="s">
        <v>1238</v>
      </c>
      <c r="E6" s="4" t="s">
        <v>61</v>
      </c>
      <c r="F6" s="4" t="s">
        <v>39</v>
      </c>
      <c r="G6" s="5">
        <v>2</v>
      </c>
      <c r="H6" s="4" t="s">
        <v>22</v>
      </c>
      <c r="I6" s="4" t="s">
        <v>25</v>
      </c>
      <c r="J6" s="5">
        <v>4.92</v>
      </c>
      <c r="K6" s="4" t="s">
        <v>26</v>
      </c>
      <c r="L6" s="12">
        <v>45112</v>
      </c>
      <c r="M6" s="4" t="s">
        <v>27</v>
      </c>
      <c r="N6" s="12">
        <v>45113</v>
      </c>
      <c r="O6" s="5">
        <v>2</v>
      </c>
      <c r="P6" s="4"/>
      <c r="Q6" s="5">
        <v>4.9000000000000004</v>
      </c>
      <c r="R6" s="4" t="s">
        <v>26</v>
      </c>
      <c r="S6" s="11" t="s">
        <v>28</v>
      </c>
    </row>
    <row r="7" spans="1:19" x14ac:dyDescent="0.35">
      <c r="A7" s="8">
        <v>7600</v>
      </c>
      <c r="B7" s="3" t="s">
        <v>1239</v>
      </c>
      <c r="C7" s="3" t="s">
        <v>1240</v>
      </c>
      <c r="D7" s="3" t="s">
        <v>422</v>
      </c>
      <c r="E7" s="3" t="s">
        <v>143</v>
      </c>
      <c r="F7" s="3" t="s">
        <v>33</v>
      </c>
      <c r="G7" s="2">
        <v>3300</v>
      </c>
      <c r="H7" s="3" t="s">
        <v>22</v>
      </c>
      <c r="I7" s="3" t="s">
        <v>25</v>
      </c>
      <c r="J7" s="2">
        <v>3625920.87</v>
      </c>
      <c r="K7" s="3" t="s">
        <v>26</v>
      </c>
      <c r="L7" s="13">
        <v>45113</v>
      </c>
      <c r="M7" s="3" t="s">
        <v>27</v>
      </c>
      <c r="N7" s="13">
        <v>45113</v>
      </c>
      <c r="O7" s="2">
        <v>3300000</v>
      </c>
      <c r="P7" s="3"/>
      <c r="Q7" s="2">
        <v>3225729.87</v>
      </c>
      <c r="R7" s="3" t="s">
        <v>26</v>
      </c>
      <c r="S7" s="10" t="s">
        <v>28</v>
      </c>
    </row>
    <row r="8" spans="1:19" x14ac:dyDescent="0.35">
      <c r="A8" s="9">
        <v>7602</v>
      </c>
      <c r="B8" s="4" t="s">
        <v>1440</v>
      </c>
      <c r="C8" s="4" t="s">
        <v>1441</v>
      </c>
      <c r="D8" s="4" t="s">
        <v>1442</v>
      </c>
      <c r="E8" s="4" t="s">
        <v>61</v>
      </c>
      <c r="F8" s="4" t="s">
        <v>39</v>
      </c>
      <c r="G8" s="5">
        <v>12</v>
      </c>
      <c r="H8" s="4" t="s">
        <v>22</v>
      </c>
      <c r="I8" s="4" t="s">
        <v>25</v>
      </c>
      <c r="J8" s="5">
        <v>9.93</v>
      </c>
      <c r="K8" s="4" t="s">
        <v>26</v>
      </c>
      <c r="L8" s="12">
        <v>45113</v>
      </c>
      <c r="M8" s="4" t="s">
        <v>27</v>
      </c>
      <c r="N8" s="12">
        <v>45113</v>
      </c>
      <c r="O8" s="5">
        <v>12</v>
      </c>
      <c r="P8" s="4"/>
      <c r="Q8" s="5">
        <v>1.39</v>
      </c>
      <c r="R8" s="4" t="s">
        <v>26</v>
      </c>
      <c r="S8" s="11" t="s">
        <v>28</v>
      </c>
    </row>
    <row r="9" spans="1:19" x14ac:dyDescent="0.35">
      <c r="A9" s="8">
        <v>7591</v>
      </c>
      <c r="B9" s="3" t="s">
        <v>836</v>
      </c>
      <c r="C9" s="3" t="s">
        <v>837</v>
      </c>
      <c r="D9" s="3" t="s">
        <v>115</v>
      </c>
      <c r="E9" s="3" t="s">
        <v>565</v>
      </c>
      <c r="F9" s="3" t="s">
        <v>33</v>
      </c>
      <c r="G9" s="2">
        <v>3500</v>
      </c>
      <c r="H9" s="3" t="s">
        <v>22</v>
      </c>
      <c r="I9" s="3" t="s">
        <v>25</v>
      </c>
      <c r="J9" s="2">
        <v>2703311.8</v>
      </c>
      <c r="K9" s="3" t="s">
        <v>26</v>
      </c>
      <c r="L9" s="13">
        <v>45113</v>
      </c>
      <c r="M9" s="3" t="s">
        <v>27</v>
      </c>
      <c r="N9" s="13">
        <v>45114</v>
      </c>
      <c r="O9" s="2">
        <v>3500000</v>
      </c>
      <c r="P9" s="3"/>
      <c r="Q9" s="2">
        <v>38927</v>
      </c>
      <c r="R9" s="3" t="s">
        <v>26</v>
      </c>
      <c r="S9" s="10" t="s">
        <v>28</v>
      </c>
    </row>
    <row r="10" spans="1:19" x14ac:dyDescent="0.35">
      <c r="A10" s="9">
        <v>7592</v>
      </c>
      <c r="B10" s="4" t="s">
        <v>1424</v>
      </c>
      <c r="C10" s="4" t="s">
        <v>1425</v>
      </c>
      <c r="D10" s="4" t="s">
        <v>291</v>
      </c>
      <c r="E10" s="4" t="s">
        <v>50</v>
      </c>
      <c r="F10" s="4" t="s">
        <v>24</v>
      </c>
      <c r="G10" s="5">
        <v>20000</v>
      </c>
      <c r="H10" s="4" t="s">
        <v>22</v>
      </c>
      <c r="I10" s="4" t="s">
        <v>25</v>
      </c>
      <c r="J10" s="5">
        <v>55613564</v>
      </c>
      <c r="K10" s="4" t="s">
        <v>26</v>
      </c>
      <c r="L10" s="12">
        <v>45114</v>
      </c>
      <c r="M10" s="4" t="s">
        <v>27</v>
      </c>
      <c r="N10" s="12">
        <v>45114</v>
      </c>
      <c r="O10" s="5">
        <v>20000000</v>
      </c>
      <c r="P10" s="4"/>
      <c r="Q10" s="5">
        <v>2517822</v>
      </c>
      <c r="R10" s="4" t="s">
        <v>26</v>
      </c>
      <c r="S10" s="11" t="s">
        <v>28</v>
      </c>
    </row>
    <row r="11" spans="1:19" x14ac:dyDescent="0.35">
      <c r="A11" s="8">
        <v>7603</v>
      </c>
      <c r="B11" s="3" t="s">
        <v>1241</v>
      </c>
      <c r="C11" s="3" t="s">
        <v>1242</v>
      </c>
      <c r="D11" s="3" t="s">
        <v>329</v>
      </c>
      <c r="E11" s="3" t="s">
        <v>84</v>
      </c>
      <c r="F11" s="3" t="s">
        <v>33</v>
      </c>
      <c r="G11" s="2">
        <v>2</v>
      </c>
      <c r="H11" s="3" t="s">
        <v>22</v>
      </c>
      <c r="I11" s="3" t="s">
        <v>25</v>
      </c>
      <c r="J11" s="2">
        <v>327.42</v>
      </c>
      <c r="K11" s="3" t="s">
        <v>26</v>
      </c>
      <c r="L11" s="13">
        <v>45117</v>
      </c>
      <c r="M11" s="3" t="s">
        <v>27</v>
      </c>
      <c r="N11" s="13">
        <v>45117</v>
      </c>
      <c r="O11" s="2">
        <v>2000</v>
      </c>
      <c r="P11" s="3"/>
      <c r="Q11" s="2">
        <v>268.58999999999997</v>
      </c>
      <c r="R11" s="3" t="s">
        <v>26</v>
      </c>
      <c r="S11" s="10" t="s">
        <v>28</v>
      </c>
    </row>
    <row r="12" spans="1:19" x14ac:dyDescent="0.35">
      <c r="A12" s="9">
        <v>7604</v>
      </c>
      <c r="B12" s="4" t="s">
        <v>1163</v>
      </c>
      <c r="C12" s="4" t="s">
        <v>1164</v>
      </c>
      <c r="D12" s="4" t="s">
        <v>721</v>
      </c>
      <c r="E12" s="4" t="s">
        <v>43</v>
      </c>
      <c r="F12" s="4" t="s">
        <v>33</v>
      </c>
      <c r="G12" s="5">
        <v>500</v>
      </c>
      <c r="H12" s="4" t="s">
        <v>22</v>
      </c>
      <c r="I12" s="4" t="s">
        <v>25</v>
      </c>
      <c r="J12" s="5">
        <v>3992173.4</v>
      </c>
      <c r="K12" s="4" t="s">
        <v>26</v>
      </c>
      <c r="L12" s="12">
        <v>45117</v>
      </c>
      <c r="M12" s="4" t="s">
        <v>27</v>
      </c>
      <c r="N12" s="12">
        <v>45117</v>
      </c>
      <c r="O12" s="5">
        <v>500000</v>
      </c>
      <c r="P12" s="4"/>
      <c r="Q12" s="5">
        <v>3988923.9</v>
      </c>
      <c r="R12" s="4" t="s">
        <v>26</v>
      </c>
      <c r="S12" s="11" t="s">
        <v>28</v>
      </c>
    </row>
    <row r="13" spans="1:19" x14ac:dyDescent="0.35">
      <c r="A13" s="8">
        <v>7609</v>
      </c>
      <c r="B13" s="3" t="s">
        <v>1535</v>
      </c>
      <c r="C13" s="3" t="s">
        <v>1536</v>
      </c>
      <c r="D13" s="3" t="s">
        <v>165</v>
      </c>
      <c r="E13" s="3" t="s">
        <v>393</v>
      </c>
      <c r="F13" s="3" t="s">
        <v>80</v>
      </c>
      <c r="G13" s="2">
        <v>500</v>
      </c>
      <c r="H13" s="3" t="s">
        <v>22</v>
      </c>
      <c r="I13" s="3" t="s">
        <v>25</v>
      </c>
      <c r="J13" s="2">
        <v>3.54</v>
      </c>
      <c r="K13" s="3" t="s">
        <v>26</v>
      </c>
      <c r="L13" s="13">
        <v>45117</v>
      </c>
      <c r="M13" s="3" t="s">
        <v>27</v>
      </c>
      <c r="N13" s="13">
        <v>45117</v>
      </c>
      <c r="O13" s="2">
        <v>0.5</v>
      </c>
      <c r="P13" s="3"/>
      <c r="Q13" s="2">
        <v>3.53</v>
      </c>
      <c r="R13" s="3" t="s">
        <v>26</v>
      </c>
      <c r="S13" s="10" t="s">
        <v>28</v>
      </c>
    </row>
    <row r="14" spans="1:19" x14ac:dyDescent="0.35">
      <c r="A14" s="9">
        <v>7594</v>
      </c>
      <c r="B14" s="4" t="s">
        <v>1479</v>
      </c>
      <c r="C14" s="4" t="s">
        <v>1480</v>
      </c>
      <c r="D14" s="4" t="s">
        <v>283</v>
      </c>
      <c r="E14" s="4" t="s">
        <v>54</v>
      </c>
      <c r="F14" s="4" t="s">
        <v>33</v>
      </c>
      <c r="G14" s="5">
        <v>5000</v>
      </c>
      <c r="H14" s="4" t="s">
        <v>22</v>
      </c>
      <c r="I14" s="4" t="s">
        <v>25</v>
      </c>
      <c r="J14" s="5">
        <v>40642096.5</v>
      </c>
      <c r="K14" s="4" t="s">
        <v>26</v>
      </c>
      <c r="L14" s="12">
        <v>45117</v>
      </c>
      <c r="M14" s="4" t="s">
        <v>27</v>
      </c>
      <c r="N14" s="12">
        <v>45118</v>
      </c>
      <c r="O14" s="5">
        <v>5000000</v>
      </c>
      <c r="P14" s="4"/>
      <c r="Q14" s="5">
        <v>40642096.5</v>
      </c>
      <c r="R14" s="4" t="s">
        <v>26</v>
      </c>
      <c r="S14" s="11" t="s">
        <v>28</v>
      </c>
    </row>
    <row r="15" spans="1:19" x14ac:dyDescent="0.35">
      <c r="A15" s="8">
        <v>7605</v>
      </c>
      <c r="B15" s="3" t="s">
        <v>1537</v>
      </c>
      <c r="C15" s="3" t="s">
        <v>1538</v>
      </c>
      <c r="D15" s="3" t="s">
        <v>509</v>
      </c>
      <c r="E15" s="3" t="s">
        <v>53</v>
      </c>
      <c r="F15" s="3" t="s">
        <v>24</v>
      </c>
      <c r="G15" s="2">
        <v>2000</v>
      </c>
      <c r="H15" s="3" t="s">
        <v>22</v>
      </c>
      <c r="I15" s="3" t="s">
        <v>25</v>
      </c>
      <c r="J15" s="2">
        <v>85580</v>
      </c>
      <c r="K15" s="3" t="s">
        <v>26</v>
      </c>
      <c r="L15" s="13">
        <v>45117</v>
      </c>
      <c r="M15" s="3" t="s">
        <v>27</v>
      </c>
      <c r="N15" s="13">
        <v>45118</v>
      </c>
      <c r="O15" s="3" t="s">
        <v>22</v>
      </c>
      <c r="P15" s="3"/>
      <c r="Q15" s="2">
        <v>85580</v>
      </c>
      <c r="R15" s="3" t="s">
        <v>26</v>
      </c>
      <c r="S15" s="10" t="s">
        <v>49</v>
      </c>
    </row>
    <row r="16" spans="1:19" x14ac:dyDescent="0.35">
      <c r="A16" s="9">
        <v>7606</v>
      </c>
      <c r="B16" s="4" t="s">
        <v>1459</v>
      </c>
      <c r="C16" s="4" t="s">
        <v>1460</v>
      </c>
      <c r="D16" s="4" t="s">
        <v>1461</v>
      </c>
      <c r="E16" s="4" t="s">
        <v>565</v>
      </c>
      <c r="F16" s="4" t="s">
        <v>24</v>
      </c>
      <c r="G16" s="5">
        <v>3000</v>
      </c>
      <c r="H16" s="4" t="s">
        <v>22</v>
      </c>
      <c r="I16" s="4" t="s">
        <v>25</v>
      </c>
      <c r="J16" s="5">
        <v>2327895</v>
      </c>
      <c r="K16" s="4" t="s">
        <v>26</v>
      </c>
      <c r="L16" s="12">
        <v>45114</v>
      </c>
      <c r="M16" s="4" t="s">
        <v>27</v>
      </c>
      <c r="N16" s="12">
        <v>45118</v>
      </c>
      <c r="O16" s="5">
        <v>3000000</v>
      </c>
      <c r="P16" s="4"/>
      <c r="Q16" s="5">
        <v>83415</v>
      </c>
      <c r="R16" s="4" t="s">
        <v>26</v>
      </c>
      <c r="S16" s="11" t="s">
        <v>28</v>
      </c>
    </row>
    <row r="17" spans="1:19" x14ac:dyDescent="0.35">
      <c r="A17" s="8">
        <v>7607</v>
      </c>
      <c r="B17" s="3" t="s">
        <v>1156</v>
      </c>
      <c r="C17" s="3" t="s">
        <v>1157</v>
      </c>
      <c r="D17" s="3" t="s">
        <v>303</v>
      </c>
      <c r="E17" s="3" t="s">
        <v>304</v>
      </c>
      <c r="F17" s="3" t="s">
        <v>24</v>
      </c>
      <c r="G17" s="2">
        <v>168</v>
      </c>
      <c r="H17" s="3" t="s">
        <v>22</v>
      </c>
      <c r="I17" s="3" t="s">
        <v>25</v>
      </c>
      <c r="J17" s="2">
        <v>348530.28</v>
      </c>
      <c r="K17" s="3" t="s">
        <v>26</v>
      </c>
      <c r="L17" s="13">
        <v>45117</v>
      </c>
      <c r="M17" s="3" t="s">
        <v>27</v>
      </c>
      <c r="N17" s="13">
        <v>45118</v>
      </c>
      <c r="O17" s="3" t="s">
        <v>22</v>
      </c>
      <c r="P17" s="3"/>
      <c r="Q17" s="2">
        <v>348530.28</v>
      </c>
      <c r="R17" s="3" t="s">
        <v>26</v>
      </c>
      <c r="S17" s="10" t="s">
        <v>49</v>
      </c>
    </row>
    <row r="18" spans="1:19" x14ac:dyDescent="0.35">
      <c r="A18" s="9">
        <v>7581</v>
      </c>
      <c r="B18" s="4" t="s">
        <v>1144</v>
      </c>
      <c r="C18" s="4" t="s">
        <v>1145</v>
      </c>
      <c r="D18" s="4" t="s">
        <v>247</v>
      </c>
      <c r="E18" s="4" t="s">
        <v>43</v>
      </c>
      <c r="F18" s="4" t="s">
        <v>33</v>
      </c>
      <c r="G18" s="5">
        <v>8000</v>
      </c>
      <c r="H18" s="4" t="s">
        <v>22</v>
      </c>
      <c r="I18" s="4" t="s">
        <v>25</v>
      </c>
      <c r="J18" s="5">
        <v>64938688</v>
      </c>
      <c r="K18" s="4" t="s">
        <v>26</v>
      </c>
      <c r="L18" s="12">
        <v>45119</v>
      </c>
      <c r="M18" s="4" t="s">
        <v>27</v>
      </c>
      <c r="N18" s="12">
        <v>45119</v>
      </c>
      <c r="O18" s="5">
        <v>8000000</v>
      </c>
      <c r="P18" s="4"/>
      <c r="Q18" s="5">
        <v>63874872</v>
      </c>
      <c r="R18" s="4" t="s">
        <v>26</v>
      </c>
      <c r="S18" s="11" t="s">
        <v>28</v>
      </c>
    </row>
    <row r="19" spans="1:19" x14ac:dyDescent="0.35">
      <c r="A19" s="8">
        <v>7582</v>
      </c>
      <c r="B19" s="3" t="s">
        <v>1158</v>
      </c>
      <c r="C19" s="3" t="s">
        <v>1159</v>
      </c>
      <c r="D19" s="3" t="s">
        <v>247</v>
      </c>
      <c r="E19" s="3" t="s">
        <v>102</v>
      </c>
      <c r="F19" s="3" t="s">
        <v>33</v>
      </c>
      <c r="G19" s="2">
        <v>270</v>
      </c>
      <c r="H19" s="3" t="s">
        <v>22</v>
      </c>
      <c r="I19" s="3" t="s">
        <v>25</v>
      </c>
      <c r="J19" s="2">
        <v>2173502.2999999998</v>
      </c>
      <c r="K19" s="3" t="s">
        <v>26</v>
      </c>
      <c r="L19" s="13">
        <v>45119</v>
      </c>
      <c r="M19" s="3" t="s">
        <v>27</v>
      </c>
      <c r="N19" s="13">
        <v>45119</v>
      </c>
      <c r="O19" s="2">
        <v>270000</v>
      </c>
      <c r="P19" s="3"/>
      <c r="Q19" s="2">
        <v>2164567.0499999998</v>
      </c>
      <c r="R19" s="3" t="s">
        <v>26</v>
      </c>
      <c r="S19" s="10" t="s">
        <v>28</v>
      </c>
    </row>
    <row r="20" spans="1:19" x14ac:dyDescent="0.35">
      <c r="A20" s="9">
        <v>7583</v>
      </c>
      <c r="B20" s="4" t="s">
        <v>1180</v>
      </c>
      <c r="C20" s="4" t="s">
        <v>1181</v>
      </c>
      <c r="D20" s="4" t="s">
        <v>247</v>
      </c>
      <c r="E20" s="4" t="s">
        <v>102</v>
      </c>
      <c r="F20" s="4" t="s">
        <v>33</v>
      </c>
      <c r="G20" s="5">
        <v>30000</v>
      </c>
      <c r="H20" s="4" t="s">
        <v>22</v>
      </c>
      <c r="I20" s="4" t="s">
        <v>25</v>
      </c>
      <c r="J20" s="5">
        <v>241504275</v>
      </c>
      <c r="K20" s="4" t="s">
        <v>26</v>
      </c>
      <c r="L20" s="12">
        <v>45119</v>
      </c>
      <c r="M20" s="4" t="s">
        <v>27</v>
      </c>
      <c r="N20" s="12">
        <v>45119</v>
      </c>
      <c r="O20" s="5">
        <v>30000000</v>
      </c>
      <c r="P20" s="4"/>
      <c r="Q20" s="5">
        <v>240507450</v>
      </c>
      <c r="R20" s="4" t="s">
        <v>26</v>
      </c>
      <c r="S20" s="11" t="s">
        <v>28</v>
      </c>
    </row>
    <row r="21" spans="1:19" x14ac:dyDescent="0.35">
      <c r="A21" s="8">
        <v>7614</v>
      </c>
      <c r="B21" s="3" t="s">
        <v>1248</v>
      </c>
      <c r="C21" s="3" t="s">
        <v>1249</v>
      </c>
      <c r="D21" s="3" t="s">
        <v>310</v>
      </c>
      <c r="E21" s="3" t="s">
        <v>53</v>
      </c>
      <c r="F21" s="3" t="s">
        <v>33</v>
      </c>
      <c r="G21" s="2">
        <v>5000</v>
      </c>
      <c r="H21" s="3" t="s">
        <v>22</v>
      </c>
      <c r="I21" s="3" t="s">
        <v>25</v>
      </c>
      <c r="J21" s="2">
        <v>190135</v>
      </c>
      <c r="K21" s="3" t="s">
        <v>26</v>
      </c>
      <c r="L21" s="13">
        <v>45119</v>
      </c>
      <c r="M21" s="3" t="s">
        <v>27</v>
      </c>
      <c r="N21" s="13">
        <v>45119</v>
      </c>
      <c r="O21" s="2">
        <v>5000000</v>
      </c>
      <c r="P21" s="3"/>
      <c r="Q21" s="2">
        <v>190135</v>
      </c>
      <c r="R21" s="3" t="s">
        <v>26</v>
      </c>
      <c r="S21" s="10" t="s">
        <v>28</v>
      </c>
    </row>
    <row r="22" spans="1:19" x14ac:dyDescent="0.35">
      <c r="A22" s="9">
        <v>7616</v>
      </c>
      <c r="B22" s="4" t="s">
        <v>1278</v>
      </c>
      <c r="C22" s="4" t="s">
        <v>1279</v>
      </c>
      <c r="D22" s="4" t="s">
        <v>1280</v>
      </c>
      <c r="E22" s="4" t="s">
        <v>241</v>
      </c>
      <c r="F22" s="4" t="s">
        <v>33</v>
      </c>
      <c r="G22" s="5">
        <v>3000</v>
      </c>
      <c r="H22" s="4" t="s">
        <v>22</v>
      </c>
      <c r="I22" s="4" t="s">
        <v>25</v>
      </c>
      <c r="J22" s="5">
        <v>1455353.4</v>
      </c>
      <c r="K22" s="4" t="s">
        <v>26</v>
      </c>
      <c r="L22" s="12">
        <v>45119</v>
      </c>
      <c r="M22" s="4" t="s">
        <v>27</v>
      </c>
      <c r="N22" s="12">
        <v>45119</v>
      </c>
      <c r="O22" s="4" t="s">
        <v>22</v>
      </c>
      <c r="P22" s="4"/>
      <c r="Q22" s="5">
        <v>83415</v>
      </c>
      <c r="R22" s="4" t="s">
        <v>26</v>
      </c>
      <c r="S22" s="11" t="s">
        <v>49</v>
      </c>
    </row>
    <row r="23" spans="1:19" x14ac:dyDescent="0.35">
      <c r="A23" s="8">
        <v>7618</v>
      </c>
      <c r="B23" s="3" t="s">
        <v>1548</v>
      </c>
      <c r="C23" s="3" t="s">
        <v>1549</v>
      </c>
      <c r="D23" s="3" t="s">
        <v>107</v>
      </c>
      <c r="E23" s="3" t="s">
        <v>241</v>
      </c>
      <c r="F23" s="3" t="s">
        <v>39</v>
      </c>
      <c r="G23" s="2">
        <v>100</v>
      </c>
      <c r="H23" s="3" t="s">
        <v>22</v>
      </c>
      <c r="I23" s="3" t="s">
        <v>25</v>
      </c>
      <c r="J23" s="2">
        <v>51.31</v>
      </c>
      <c r="K23" s="3" t="s">
        <v>26</v>
      </c>
      <c r="L23" s="13">
        <v>45119</v>
      </c>
      <c r="M23" s="3" t="s">
        <v>27</v>
      </c>
      <c r="N23" s="13">
        <v>45119</v>
      </c>
      <c r="O23" s="2">
        <v>100</v>
      </c>
      <c r="P23" s="3"/>
      <c r="Q23" s="2">
        <v>3.24</v>
      </c>
      <c r="R23" s="3" t="s">
        <v>26</v>
      </c>
      <c r="S23" s="10" t="s">
        <v>28</v>
      </c>
    </row>
    <row r="24" spans="1:19" x14ac:dyDescent="0.35">
      <c r="A24" s="9">
        <v>7619</v>
      </c>
      <c r="B24" s="4" t="s">
        <v>1647</v>
      </c>
      <c r="C24" s="4" t="s">
        <v>1648</v>
      </c>
      <c r="D24" s="4" t="s">
        <v>497</v>
      </c>
      <c r="E24" s="4" t="s">
        <v>565</v>
      </c>
      <c r="F24" s="4" t="s">
        <v>33</v>
      </c>
      <c r="G24" s="5">
        <v>2000</v>
      </c>
      <c r="H24" s="4" t="s">
        <v>22</v>
      </c>
      <c r="I24" s="4" t="s">
        <v>25</v>
      </c>
      <c r="J24" s="5">
        <v>1434819.2</v>
      </c>
      <c r="K24" s="4" t="s">
        <v>26</v>
      </c>
      <c r="L24" s="12">
        <v>45119</v>
      </c>
      <c r="M24" s="4" t="s">
        <v>27</v>
      </c>
      <c r="N24" s="12">
        <v>45119</v>
      </c>
      <c r="O24" s="5">
        <v>2000000</v>
      </c>
      <c r="P24" s="4"/>
      <c r="Q24" s="5">
        <v>24070</v>
      </c>
      <c r="R24" s="4" t="s">
        <v>26</v>
      </c>
      <c r="S24" s="11" t="s">
        <v>28</v>
      </c>
    </row>
    <row r="25" spans="1:19" x14ac:dyDescent="0.35">
      <c r="A25" s="8">
        <v>7620</v>
      </c>
      <c r="B25" s="3" t="s">
        <v>1299</v>
      </c>
      <c r="C25" s="3" t="s">
        <v>1300</v>
      </c>
      <c r="D25" s="3" t="s">
        <v>128</v>
      </c>
      <c r="E25" s="3" t="s">
        <v>54</v>
      </c>
      <c r="F25" s="3" t="s">
        <v>33</v>
      </c>
      <c r="G25" s="2">
        <v>2000</v>
      </c>
      <c r="H25" s="3" t="s">
        <v>22</v>
      </c>
      <c r="I25" s="3" t="s">
        <v>25</v>
      </c>
      <c r="J25" s="2">
        <v>16276372.199999999</v>
      </c>
      <c r="K25" s="3" t="s">
        <v>26</v>
      </c>
      <c r="L25" s="13">
        <v>45119</v>
      </c>
      <c r="M25" s="3" t="s">
        <v>27</v>
      </c>
      <c r="N25" s="13">
        <v>45119</v>
      </c>
      <c r="O25" s="2">
        <v>2000000</v>
      </c>
      <c r="P25" s="3"/>
      <c r="Q25" s="2">
        <v>16276372.199999999</v>
      </c>
      <c r="R25" s="3" t="s">
        <v>26</v>
      </c>
      <c r="S25" s="10" t="s">
        <v>28</v>
      </c>
    </row>
    <row r="26" spans="1:19" x14ac:dyDescent="0.35">
      <c r="A26" s="9">
        <v>7622</v>
      </c>
      <c r="B26" s="4" t="s">
        <v>1641</v>
      </c>
      <c r="C26" s="4" t="s">
        <v>1642</v>
      </c>
      <c r="D26" s="4" t="s">
        <v>1643</v>
      </c>
      <c r="E26" s="4" t="s">
        <v>132</v>
      </c>
      <c r="F26" s="4" t="s">
        <v>80</v>
      </c>
      <c r="G26" s="5">
        <v>10</v>
      </c>
      <c r="H26" s="4" t="s">
        <v>22</v>
      </c>
      <c r="I26" s="4" t="s">
        <v>25</v>
      </c>
      <c r="J26" s="5">
        <v>564.02</v>
      </c>
      <c r="K26" s="4" t="s">
        <v>26</v>
      </c>
      <c r="L26" s="12">
        <v>45119</v>
      </c>
      <c r="M26" s="4" t="s">
        <v>27</v>
      </c>
      <c r="N26" s="12">
        <v>45119</v>
      </c>
      <c r="O26" s="4" t="s">
        <v>22</v>
      </c>
      <c r="P26" s="4"/>
      <c r="Q26" s="5">
        <v>0.17</v>
      </c>
      <c r="R26" s="4" t="s">
        <v>26</v>
      </c>
      <c r="S26" s="11" t="s">
        <v>49</v>
      </c>
    </row>
    <row r="27" spans="1:19" x14ac:dyDescent="0.35">
      <c r="A27" s="8">
        <v>7625</v>
      </c>
      <c r="B27" s="3" t="s">
        <v>1391</v>
      </c>
      <c r="C27" s="3" t="s">
        <v>1392</v>
      </c>
      <c r="D27" s="3" t="s">
        <v>970</v>
      </c>
      <c r="E27" s="3" t="s">
        <v>61</v>
      </c>
      <c r="F27" s="3" t="s">
        <v>39</v>
      </c>
      <c r="G27" s="2">
        <v>1</v>
      </c>
      <c r="H27" s="3" t="s">
        <v>22</v>
      </c>
      <c r="I27" s="3" t="s">
        <v>25</v>
      </c>
      <c r="J27" s="2">
        <v>0.12</v>
      </c>
      <c r="K27" s="3" t="s">
        <v>26</v>
      </c>
      <c r="L27" s="13">
        <v>45119</v>
      </c>
      <c r="M27" s="3" t="s">
        <v>27</v>
      </c>
      <c r="N27" s="13">
        <v>45119</v>
      </c>
      <c r="O27" s="2">
        <v>1</v>
      </c>
      <c r="P27" s="3"/>
      <c r="Q27" s="2">
        <v>0.12</v>
      </c>
      <c r="R27" s="3" t="s">
        <v>26</v>
      </c>
      <c r="S27" s="10" t="s">
        <v>28</v>
      </c>
    </row>
    <row r="28" spans="1:19" x14ac:dyDescent="0.35">
      <c r="A28" s="9">
        <v>7626</v>
      </c>
      <c r="B28" s="4" t="s">
        <v>968</v>
      </c>
      <c r="C28" s="4" t="s">
        <v>969</v>
      </c>
      <c r="D28" s="4" t="s">
        <v>970</v>
      </c>
      <c r="E28" s="4" t="s">
        <v>143</v>
      </c>
      <c r="F28" s="4" t="s">
        <v>39</v>
      </c>
      <c r="G28" s="5">
        <v>1</v>
      </c>
      <c r="H28" s="4" t="s">
        <v>22</v>
      </c>
      <c r="I28" s="4" t="s">
        <v>25</v>
      </c>
      <c r="J28" s="5">
        <v>0.41</v>
      </c>
      <c r="K28" s="4" t="s">
        <v>26</v>
      </c>
      <c r="L28" s="12">
        <v>45119</v>
      </c>
      <c r="M28" s="4" t="s">
        <v>27</v>
      </c>
      <c r="N28" s="12">
        <v>45119</v>
      </c>
      <c r="O28" s="5">
        <v>1</v>
      </c>
      <c r="P28" s="4"/>
      <c r="Q28" s="5">
        <v>0.41</v>
      </c>
      <c r="R28" s="4" t="s">
        <v>26</v>
      </c>
      <c r="S28" s="11" t="s">
        <v>28</v>
      </c>
    </row>
    <row r="29" spans="1:19" x14ac:dyDescent="0.35">
      <c r="A29" s="8">
        <v>7627</v>
      </c>
      <c r="B29" s="3" t="s">
        <v>1546</v>
      </c>
      <c r="C29" s="3" t="s">
        <v>1547</v>
      </c>
      <c r="D29" s="3" t="s">
        <v>639</v>
      </c>
      <c r="E29" s="3" t="s">
        <v>53</v>
      </c>
      <c r="F29" s="3" t="s">
        <v>33</v>
      </c>
      <c r="G29" s="2">
        <v>3000</v>
      </c>
      <c r="H29" s="3" t="s">
        <v>22</v>
      </c>
      <c r="I29" s="3" t="s">
        <v>25</v>
      </c>
      <c r="J29" s="2">
        <v>138633</v>
      </c>
      <c r="K29" s="3" t="s">
        <v>26</v>
      </c>
      <c r="L29" s="13">
        <v>45119</v>
      </c>
      <c r="M29" s="3" t="s">
        <v>27</v>
      </c>
      <c r="N29" s="13">
        <v>45119</v>
      </c>
      <c r="O29" s="3" t="s">
        <v>22</v>
      </c>
      <c r="P29" s="3"/>
      <c r="Q29" s="2">
        <v>138633</v>
      </c>
      <c r="R29" s="3" t="s">
        <v>26</v>
      </c>
      <c r="S29" s="10" t="s">
        <v>49</v>
      </c>
    </row>
    <row r="30" spans="1:19" x14ac:dyDescent="0.35">
      <c r="A30" s="9">
        <v>7400</v>
      </c>
      <c r="B30" s="4" t="s">
        <v>1069</v>
      </c>
      <c r="C30" s="4" t="s">
        <v>1070</v>
      </c>
      <c r="D30" s="4" t="s">
        <v>317</v>
      </c>
      <c r="E30" s="4" t="s">
        <v>318</v>
      </c>
      <c r="F30" s="4" t="s">
        <v>33</v>
      </c>
      <c r="G30" s="5">
        <v>500</v>
      </c>
      <c r="H30" s="4" t="s">
        <v>22</v>
      </c>
      <c r="I30" s="4" t="s">
        <v>25</v>
      </c>
      <c r="J30" s="5">
        <v>141805.35</v>
      </c>
      <c r="K30" s="4" t="s">
        <v>26</v>
      </c>
      <c r="L30" s="12">
        <v>45068</v>
      </c>
      <c r="M30" s="4" t="s">
        <v>27</v>
      </c>
      <c r="N30" s="12">
        <v>45120</v>
      </c>
      <c r="O30" s="5">
        <v>500000</v>
      </c>
      <c r="P30" s="4"/>
      <c r="Q30" s="5">
        <v>100600.35</v>
      </c>
      <c r="R30" s="4" t="s">
        <v>26</v>
      </c>
      <c r="S30" s="11" t="s">
        <v>28</v>
      </c>
    </row>
    <row r="31" spans="1:19" x14ac:dyDescent="0.35">
      <c r="A31" s="8">
        <v>7585</v>
      </c>
      <c r="B31" s="3" t="s">
        <v>1083</v>
      </c>
      <c r="C31" s="3" t="s">
        <v>1084</v>
      </c>
      <c r="D31" s="3" t="s">
        <v>247</v>
      </c>
      <c r="E31" s="3" t="s">
        <v>102</v>
      </c>
      <c r="F31" s="3" t="s">
        <v>33</v>
      </c>
      <c r="G31" s="2">
        <v>30000</v>
      </c>
      <c r="H31" s="3" t="s">
        <v>22</v>
      </c>
      <c r="I31" s="3" t="s">
        <v>25</v>
      </c>
      <c r="J31" s="2">
        <v>241552989</v>
      </c>
      <c r="K31" s="3" t="s">
        <v>26</v>
      </c>
      <c r="L31" s="13">
        <v>45120</v>
      </c>
      <c r="M31" s="3" t="s">
        <v>27</v>
      </c>
      <c r="N31" s="13">
        <v>45120</v>
      </c>
      <c r="O31" s="2">
        <v>30000000</v>
      </c>
      <c r="P31" s="3"/>
      <c r="Q31" s="2">
        <v>239335434</v>
      </c>
      <c r="R31" s="3" t="s">
        <v>26</v>
      </c>
      <c r="S31" s="10" t="s">
        <v>28</v>
      </c>
    </row>
    <row r="32" spans="1:19" x14ac:dyDescent="0.35">
      <c r="A32" s="9">
        <v>7586</v>
      </c>
      <c r="B32" s="4" t="s">
        <v>1310</v>
      </c>
      <c r="C32" s="4" t="s">
        <v>1311</v>
      </c>
      <c r="D32" s="4" t="s">
        <v>247</v>
      </c>
      <c r="E32" s="4" t="s">
        <v>43</v>
      </c>
      <c r="F32" s="4" t="s">
        <v>33</v>
      </c>
      <c r="G32" s="5">
        <v>10000</v>
      </c>
      <c r="H32" s="4" t="s">
        <v>22</v>
      </c>
      <c r="I32" s="4" t="s">
        <v>25</v>
      </c>
      <c r="J32" s="5">
        <v>81287900</v>
      </c>
      <c r="K32" s="4" t="s">
        <v>26</v>
      </c>
      <c r="L32" s="12">
        <v>45120</v>
      </c>
      <c r="M32" s="4" t="s">
        <v>27</v>
      </c>
      <c r="N32" s="12">
        <v>45120</v>
      </c>
      <c r="O32" s="5">
        <v>10000000</v>
      </c>
      <c r="P32" s="4"/>
      <c r="Q32" s="5">
        <v>80169150</v>
      </c>
      <c r="R32" s="4" t="s">
        <v>26</v>
      </c>
      <c r="S32" s="11" t="s">
        <v>28</v>
      </c>
    </row>
    <row r="33" spans="1:19" x14ac:dyDescent="0.35">
      <c r="A33" s="8">
        <v>7587</v>
      </c>
      <c r="B33" s="3" t="s">
        <v>1152</v>
      </c>
      <c r="C33" s="3" t="s">
        <v>1153</v>
      </c>
      <c r="D33" s="3" t="s">
        <v>247</v>
      </c>
      <c r="E33" s="3" t="s">
        <v>43</v>
      </c>
      <c r="F33" s="3" t="s">
        <v>33</v>
      </c>
      <c r="G33" s="2">
        <v>7000</v>
      </c>
      <c r="H33" s="3" t="s">
        <v>22</v>
      </c>
      <c r="I33" s="3" t="s">
        <v>25</v>
      </c>
      <c r="J33" s="2">
        <v>56901530</v>
      </c>
      <c r="K33" s="3" t="s">
        <v>26</v>
      </c>
      <c r="L33" s="13">
        <v>45120</v>
      </c>
      <c r="M33" s="3" t="s">
        <v>27</v>
      </c>
      <c r="N33" s="13">
        <v>45120</v>
      </c>
      <c r="O33" s="2">
        <v>7000000</v>
      </c>
      <c r="P33" s="3"/>
      <c r="Q33" s="2">
        <v>56118405</v>
      </c>
      <c r="R33" s="3" t="s">
        <v>26</v>
      </c>
      <c r="S33" s="10" t="s">
        <v>28</v>
      </c>
    </row>
    <row r="34" spans="1:19" x14ac:dyDescent="0.35">
      <c r="A34" s="9">
        <v>7588</v>
      </c>
      <c r="B34" s="4" t="s">
        <v>1410</v>
      </c>
      <c r="C34" s="4" t="s">
        <v>1411</v>
      </c>
      <c r="D34" s="4" t="s">
        <v>247</v>
      </c>
      <c r="E34" s="4" t="s">
        <v>102</v>
      </c>
      <c r="F34" s="4" t="s">
        <v>33</v>
      </c>
      <c r="G34" s="5">
        <v>7000</v>
      </c>
      <c r="H34" s="4" t="s">
        <v>22</v>
      </c>
      <c r="I34" s="4" t="s">
        <v>25</v>
      </c>
      <c r="J34" s="5">
        <v>56428851.5</v>
      </c>
      <c r="K34" s="4" t="s">
        <v>26</v>
      </c>
      <c r="L34" s="12">
        <v>45120</v>
      </c>
      <c r="M34" s="4" t="s">
        <v>27</v>
      </c>
      <c r="N34" s="12">
        <v>45120</v>
      </c>
      <c r="O34" s="5">
        <v>7000000</v>
      </c>
      <c r="P34" s="4"/>
      <c r="Q34" s="5">
        <v>56004459</v>
      </c>
      <c r="R34" s="4" t="s">
        <v>26</v>
      </c>
      <c r="S34" s="11" t="s">
        <v>28</v>
      </c>
    </row>
    <row r="35" spans="1:19" x14ac:dyDescent="0.35">
      <c r="A35" s="8">
        <v>7589</v>
      </c>
      <c r="B35" s="3" t="s">
        <v>1481</v>
      </c>
      <c r="C35" s="3" t="s">
        <v>1482</v>
      </c>
      <c r="D35" s="3" t="s">
        <v>247</v>
      </c>
      <c r="E35" s="3" t="s">
        <v>43</v>
      </c>
      <c r="F35" s="3" t="s">
        <v>33</v>
      </c>
      <c r="G35" s="2">
        <v>8000</v>
      </c>
      <c r="H35" s="3" t="s">
        <v>22</v>
      </c>
      <c r="I35" s="3" t="s">
        <v>25</v>
      </c>
      <c r="J35" s="2">
        <v>64531388</v>
      </c>
      <c r="K35" s="3" t="s">
        <v>26</v>
      </c>
      <c r="L35" s="13">
        <v>45120</v>
      </c>
      <c r="M35" s="3" t="s">
        <v>27</v>
      </c>
      <c r="N35" s="13">
        <v>45120</v>
      </c>
      <c r="O35" s="2">
        <v>8000000</v>
      </c>
      <c r="P35" s="3"/>
      <c r="Q35" s="2">
        <v>63874872</v>
      </c>
      <c r="R35" s="3" t="s">
        <v>26</v>
      </c>
      <c r="S35" s="10" t="s">
        <v>28</v>
      </c>
    </row>
    <row r="36" spans="1:19" x14ac:dyDescent="0.35">
      <c r="A36" s="9">
        <v>7590</v>
      </c>
      <c r="B36" s="4" t="s">
        <v>1260</v>
      </c>
      <c r="C36" s="4" t="s">
        <v>1261</v>
      </c>
      <c r="D36" s="4" t="s">
        <v>247</v>
      </c>
      <c r="E36" s="4" t="s">
        <v>102</v>
      </c>
      <c r="F36" s="4" t="s">
        <v>33</v>
      </c>
      <c r="G36" s="5">
        <v>8000</v>
      </c>
      <c r="H36" s="4" t="s">
        <v>22</v>
      </c>
      <c r="I36" s="4" t="s">
        <v>25</v>
      </c>
      <c r="J36" s="5">
        <v>64538768</v>
      </c>
      <c r="K36" s="4" t="s">
        <v>26</v>
      </c>
      <c r="L36" s="12">
        <v>45120</v>
      </c>
      <c r="M36" s="4" t="s">
        <v>27</v>
      </c>
      <c r="N36" s="12">
        <v>45120</v>
      </c>
      <c r="O36" s="5">
        <v>8000000</v>
      </c>
      <c r="P36" s="4"/>
      <c r="Q36" s="5">
        <v>64135320</v>
      </c>
      <c r="R36" s="4" t="s">
        <v>26</v>
      </c>
      <c r="S36" s="11" t="s">
        <v>28</v>
      </c>
    </row>
    <row r="37" spans="1:19" x14ac:dyDescent="0.35">
      <c r="A37" s="8">
        <v>7601</v>
      </c>
      <c r="B37" s="3" t="s">
        <v>1360</v>
      </c>
      <c r="C37" s="3" t="s">
        <v>1361</v>
      </c>
      <c r="D37" s="3" t="s">
        <v>224</v>
      </c>
      <c r="E37" s="3" t="s">
        <v>225</v>
      </c>
      <c r="F37" s="3" t="s">
        <v>24</v>
      </c>
      <c r="G37" s="2">
        <v>54</v>
      </c>
      <c r="H37" s="3" t="s">
        <v>22</v>
      </c>
      <c r="I37" s="3" t="s">
        <v>25</v>
      </c>
      <c r="J37" s="2">
        <v>104436</v>
      </c>
      <c r="K37" s="3" t="s">
        <v>26</v>
      </c>
      <c r="L37" s="13">
        <v>45113</v>
      </c>
      <c r="M37" s="3" t="s">
        <v>27</v>
      </c>
      <c r="N37" s="13">
        <v>45120</v>
      </c>
      <c r="O37" s="2">
        <v>54000</v>
      </c>
      <c r="P37" s="3"/>
      <c r="Q37" s="2">
        <v>101863.6</v>
      </c>
      <c r="R37" s="3" t="s">
        <v>26</v>
      </c>
      <c r="S37" s="10" t="s">
        <v>28</v>
      </c>
    </row>
    <row r="38" spans="1:19" x14ac:dyDescent="0.35">
      <c r="A38" s="9">
        <v>7628</v>
      </c>
      <c r="B38" s="4" t="s">
        <v>1038</v>
      </c>
      <c r="C38" s="4" t="s">
        <v>1039</v>
      </c>
      <c r="D38" s="4" t="s">
        <v>509</v>
      </c>
      <c r="E38" s="4" t="s">
        <v>53</v>
      </c>
      <c r="F38" s="4" t="s">
        <v>33</v>
      </c>
      <c r="G38" s="5">
        <v>2000</v>
      </c>
      <c r="H38" s="4" t="s">
        <v>22</v>
      </c>
      <c r="I38" s="4" t="s">
        <v>25</v>
      </c>
      <c r="J38" s="5">
        <v>92400</v>
      </c>
      <c r="K38" s="4" t="s">
        <v>26</v>
      </c>
      <c r="L38" s="12">
        <v>45120</v>
      </c>
      <c r="M38" s="4" t="s">
        <v>27</v>
      </c>
      <c r="N38" s="12">
        <v>45120</v>
      </c>
      <c r="O38" s="5">
        <v>2000000</v>
      </c>
      <c r="P38" s="4"/>
      <c r="Q38" s="5">
        <v>92400</v>
      </c>
      <c r="R38" s="4" t="s">
        <v>26</v>
      </c>
      <c r="S38" s="11" t="s">
        <v>28</v>
      </c>
    </row>
    <row r="39" spans="1:19" x14ac:dyDescent="0.35">
      <c r="A39" s="8">
        <v>7629</v>
      </c>
      <c r="B39" s="3" t="s">
        <v>1582</v>
      </c>
      <c r="C39" s="3" t="s">
        <v>1583</v>
      </c>
      <c r="D39" s="3" t="s">
        <v>1584</v>
      </c>
      <c r="E39" s="3" t="s">
        <v>143</v>
      </c>
      <c r="F39" s="3" t="s">
        <v>39</v>
      </c>
      <c r="G39" s="2">
        <v>5</v>
      </c>
      <c r="H39" s="3" t="s">
        <v>22</v>
      </c>
      <c r="I39" s="3" t="s">
        <v>25</v>
      </c>
      <c r="J39" s="2">
        <v>10.17</v>
      </c>
      <c r="K39" s="3" t="s">
        <v>26</v>
      </c>
      <c r="L39" s="13">
        <v>45120</v>
      </c>
      <c r="M39" s="3" t="s">
        <v>27</v>
      </c>
      <c r="N39" s="13">
        <v>45120</v>
      </c>
      <c r="O39" s="3" t="s">
        <v>22</v>
      </c>
      <c r="P39" s="3"/>
      <c r="Q39" s="2">
        <v>10.17</v>
      </c>
      <c r="R39" s="3" t="s">
        <v>26</v>
      </c>
      <c r="S39" s="10" t="s">
        <v>34</v>
      </c>
    </row>
    <row r="40" spans="1:19" x14ac:dyDescent="0.35">
      <c r="A40" s="9">
        <v>7630</v>
      </c>
      <c r="B40" s="4" t="s">
        <v>1274</v>
      </c>
      <c r="C40" s="4" t="s">
        <v>1275</v>
      </c>
      <c r="D40" s="4" t="s">
        <v>317</v>
      </c>
      <c r="E40" s="4" t="s">
        <v>45</v>
      </c>
      <c r="F40" s="4" t="s">
        <v>39</v>
      </c>
      <c r="G40" s="5">
        <v>14</v>
      </c>
      <c r="H40" s="4" t="s">
        <v>22</v>
      </c>
      <c r="I40" s="4" t="s">
        <v>25</v>
      </c>
      <c r="J40" s="5">
        <v>32.700000000000003</v>
      </c>
      <c r="K40" s="4" t="s">
        <v>26</v>
      </c>
      <c r="L40" s="12">
        <v>45120</v>
      </c>
      <c r="M40" s="4" t="s">
        <v>27</v>
      </c>
      <c r="N40" s="12">
        <v>45120</v>
      </c>
      <c r="O40" s="5">
        <v>14</v>
      </c>
      <c r="P40" s="4"/>
      <c r="Q40" s="5">
        <v>31.94</v>
      </c>
      <c r="R40" s="4" t="s">
        <v>26</v>
      </c>
      <c r="S40" s="11" t="s">
        <v>28</v>
      </c>
    </row>
    <row r="41" spans="1:19" x14ac:dyDescent="0.35">
      <c r="A41" s="8">
        <v>7631</v>
      </c>
      <c r="B41" s="3" t="s">
        <v>1541</v>
      </c>
      <c r="C41" s="3" t="s">
        <v>1542</v>
      </c>
      <c r="D41" s="3" t="s">
        <v>535</v>
      </c>
      <c r="E41" s="3" t="s">
        <v>1010</v>
      </c>
      <c r="F41" s="3" t="s">
        <v>24</v>
      </c>
      <c r="G41" s="2">
        <v>300</v>
      </c>
      <c r="H41" s="3" t="s">
        <v>22</v>
      </c>
      <c r="I41" s="3" t="s">
        <v>25</v>
      </c>
      <c r="J41" s="2">
        <v>19452.04</v>
      </c>
      <c r="K41" s="3" t="s">
        <v>26</v>
      </c>
      <c r="L41" s="13">
        <v>45120</v>
      </c>
      <c r="M41" s="3" t="s">
        <v>27</v>
      </c>
      <c r="N41" s="13">
        <v>45120</v>
      </c>
      <c r="O41" s="3" t="s">
        <v>22</v>
      </c>
      <c r="P41" s="3"/>
      <c r="Q41" s="2">
        <v>5030.0200000000004</v>
      </c>
      <c r="R41" s="3" t="s">
        <v>26</v>
      </c>
      <c r="S41" s="10" t="s">
        <v>350</v>
      </c>
    </row>
    <row r="42" spans="1:19" x14ac:dyDescent="0.35">
      <c r="A42" s="9">
        <v>7623</v>
      </c>
      <c r="B42" s="4" t="s">
        <v>1210</v>
      </c>
      <c r="C42" s="4" t="s">
        <v>1211</v>
      </c>
      <c r="D42" s="4" t="s">
        <v>1212</v>
      </c>
      <c r="E42" s="4" t="s">
        <v>108</v>
      </c>
      <c r="F42" s="4" t="s">
        <v>24</v>
      </c>
      <c r="G42" s="5">
        <v>3000</v>
      </c>
      <c r="H42" s="4" t="s">
        <v>22</v>
      </c>
      <c r="I42" s="4" t="s">
        <v>25</v>
      </c>
      <c r="J42" s="5">
        <v>2692507.8</v>
      </c>
      <c r="K42" s="4" t="s">
        <v>26</v>
      </c>
      <c r="L42" s="12">
        <v>45121</v>
      </c>
      <c r="M42" s="4" t="s">
        <v>27</v>
      </c>
      <c r="N42" s="12">
        <v>45121</v>
      </c>
      <c r="O42" s="5">
        <v>3000000</v>
      </c>
      <c r="P42" s="4"/>
      <c r="Q42" s="5">
        <v>100935</v>
      </c>
      <c r="R42" s="4" t="s">
        <v>26</v>
      </c>
      <c r="S42" s="11" t="s">
        <v>28</v>
      </c>
    </row>
    <row r="43" spans="1:19" x14ac:dyDescent="0.35">
      <c r="A43" s="8">
        <v>7632</v>
      </c>
      <c r="B43" s="3" t="s">
        <v>1393</v>
      </c>
      <c r="C43" s="3" t="s">
        <v>1394</v>
      </c>
      <c r="D43" s="3" t="s">
        <v>626</v>
      </c>
      <c r="E43" s="3" t="s">
        <v>95</v>
      </c>
      <c r="F43" s="3" t="s">
        <v>33</v>
      </c>
      <c r="G43" s="2">
        <v>350</v>
      </c>
      <c r="H43" s="3" t="s">
        <v>22</v>
      </c>
      <c r="I43" s="3" t="s">
        <v>25</v>
      </c>
      <c r="J43" s="2">
        <v>2848365.13</v>
      </c>
      <c r="K43" s="3" t="s">
        <v>26</v>
      </c>
      <c r="L43" s="13">
        <v>45121</v>
      </c>
      <c r="M43" s="3" t="s">
        <v>27</v>
      </c>
      <c r="N43" s="13">
        <v>45121</v>
      </c>
      <c r="O43" s="2">
        <v>350000</v>
      </c>
      <c r="P43" s="3"/>
      <c r="Q43" s="2">
        <v>2848365.13</v>
      </c>
      <c r="R43" s="3" t="s">
        <v>26</v>
      </c>
      <c r="S43" s="10" t="s">
        <v>28</v>
      </c>
    </row>
    <row r="44" spans="1:19" x14ac:dyDescent="0.35">
      <c r="A44" s="9">
        <v>7633</v>
      </c>
      <c r="B44" s="4" t="s">
        <v>1727</v>
      </c>
      <c r="C44" s="4" t="s">
        <v>1728</v>
      </c>
      <c r="D44" s="4" t="s">
        <v>1729</v>
      </c>
      <c r="E44" s="4" t="s">
        <v>65</v>
      </c>
      <c r="F44" s="4" t="s">
        <v>39</v>
      </c>
      <c r="G44" s="5">
        <v>10</v>
      </c>
      <c r="H44" s="4" t="s">
        <v>22</v>
      </c>
      <c r="I44" s="4" t="s">
        <v>25</v>
      </c>
      <c r="J44" s="5">
        <v>553814.06000000006</v>
      </c>
      <c r="K44" s="4" t="s">
        <v>26</v>
      </c>
      <c r="L44" s="12">
        <v>45121</v>
      </c>
      <c r="M44" s="4" t="s">
        <v>27</v>
      </c>
      <c r="N44" s="12">
        <v>45121</v>
      </c>
      <c r="O44" s="4" t="s">
        <v>22</v>
      </c>
      <c r="P44" s="4"/>
      <c r="Q44" s="5">
        <v>261.56</v>
      </c>
      <c r="R44" s="4" t="s">
        <v>26</v>
      </c>
      <c r="S44" s="11" t="s">
        <v>49</v>
      </c>
    </row>
    <row r="45" spans="1:19" x14ac:dyDescent="0.35">
      <c r="A45" s="8">
        <v>7634</v>
      </c>
      <c r="B45" s="3" t="s">
        <v>1550</v>
      </c>
      <c r="C45" s="3" t="s">
        <v>1551</v>
      </c>
      <c r="D45" s="3" t="s">
        <v>217</v>
      </c>
      <c r="E45" s="3" t="s">
        <v>241</v>
      </c>
      <c r="F45" s="3" t="s">
        <v>33</v>
      </c>
      <c r="G45" s="2">
        <v>500</v>
      </c>
      <c r="H45" s="3" t="s">
        <v>22</v>
      </c>
      <c r="I45" s="3" t="s">
        <v>25</v>
      </c>
      <c r="J45" s="2">
        <v>225073.5</v>
      </c>
      <c r="K45" s="3" t="s">
        <v>26</v>
      </c>
      <c r="L45" s="13">
        <v>45124</v>
      </c>
      <c r="M45" s="3" t="s">
        <v>27</v>
      </c>
      <c r="N45" s="13">
        <v>45124</v>
      </c>
      <c r="O45" s="3" t="s">
        <v>22</v>
      </c>
      <c r="P45" s="3"/>
      <c r="Q45" s="2">
        <v>7055</v>
      </c>
      <c r="R45" s="3" t="s">
        <v>26</v>
      </c>
      <c r="S45" s="10" t="s">
        <v>49</v>
      </c>
    </row>
    <row r="46" spans="1:19" x14ac:dyDescent="0.35">
      <c r="A46" s="9">
        <v>7635</v>
      </c>
      <c r="B46" s="4" t="s">
        <v>1231</v>
      </c>
      <c r="C46" s="4" t="s">
        <v>1232</v>
      </c>
      <c r="D46" s="4" t="s">
        <v>598</v>
      </c>
      <c r="E46" s="4" t="s">
        <v>95</v>
      </c>
      <c r="F46" s="4" t="s">
        <v>33</v>
      </c>
      <c r="G46" s="5">
        <v>300</v>
      </c>
      <c r="H46" s="4" t="s">
        <v>22</v>
      </c>
      <c r="I46" s="4" t="s">
        <v>25</v>
      </c>
      <c r="J46" s="5">
        <v>2441455.83</v>
      </c>
      <c r="K46" s="4" t="s">
        <v>26</v>
      </c>
      <c r="L46" s="12">
        <v>45124</v>
      </c>
      <c r="M46" s="4" t="s">
        <v>27</v>
      </c>
      <c r="N46" s="12">
        <v>45124</v>
      </c>
      <c r="O46" s="5">
        <v>300000</v>
      </c>
      <c r="P46" s="4"/>
      <c r="Q46" s="5">
        <v>2441455.83</v>
      </c>
      <c r="R46" s="4" t="s">
        <v>26</v>
      </c>
      <c r="S46" s="11" t="s">
        <v>28</v>
      </c>
    </row>
    <row r="47" spans="1:19" x14ac:dyDescent="0.35">
      <c r="A47" s="8">
        <v>7584</v>
      </c>
      <c r="B47" s="3" t="s">
        <v>1262</v>
      </c>
      <c r="C47" s="3" t="s">
        <v>1263</v>
      </c>
      <c r="D47" s="3" t="s">
        <v>247</v>
      </c>
      <c r="E47" s="3" t="s">
        <v>43</v>
      </c>
      <c r="F47" s="3" t="s">
        <v>33</v>
      </c>
      <c r="G47" s="2">
        <v>8000</v>
      </c>
      <c r="H47" s="3" t="s">
        <v>22</v>
      </c>
      <c r="I47" s="3" t="s">
        <v>25</v>
      </c>
      <c r="J47" s="2">
        <v>64823984</v>
      </c>
      <c r="K47" s="3" t="s">
        <v>26</v>
      </c>
      <c r="L47" s="13">
        <v>45125</v>
      </c>
      <c r="M47" s="3" t="s">
        <v>27</v>
      </c>
      <c r="N47" s="13">
        <v>45125</v>
      </c>
      <c r="O47" s="2">
        <v>8000000</v>
      </c>
      <c r="P47" s="3"/>
      <c r="Q47" s="2">
        <v>64265544</v>
      </c>
      <c r="R47" s="3" t="s">
        <v>26</v>
      </c>
      <c r="S47" s="10" t="s">
        <v>28</v>
      </c>
    </row>
    <row r="48" spans="1:19" x14ac:dyDescent="0.35">
      <c r="A48" s="9">
        <v>7636</v>
      </c>
      <c r="B48" s="4" t="s">
        <v>1063</v>
      </c>
      <c r="C48" s="4" t="s">
        <v>1064</v>
      </c>
      <c r="D48" s="4" t="s">
        <v>21</v>
      </c>
      <c r="E48" s="4" t="s">
        <v>53</v>
      </c>
      <c r="F48" s="4" t="s">
        <v>24</v>
      </c>
      <c r="G48" s="5">
        <v>200</v>
      </c>
      <c r="H48" s="4" t="s">
        <v>22</v>
      </c>
      <c r="I48" s="4" t="s">
        <v>25</v>
      </c>
      <c r="J48" s="5">
        <v>9246.6</v>
      </c>
      <c r="K48" s="4" t="s">
        <v>26</v>
      </c>
      <c r="L48" s="12">
        <v>45125</v>
      </c>
      <c r="M48" s="4" t="s">
        <v>27</v>
      </c>
      <c r="N48" s="12">
        <v>45125</v>
      </c>
      <c r="O48" s="5">
        <v>200000</v>
      </c>
      <c r="P48" s="4"/>
      <c r="Q48" s="5">
        <v>9246.6</v>
      </c>
      <c r="R48" s="4" t="s">
        <v>26</v>
      </c>
      <c r="S48" s="11" t="s">
        <v>28</v>
      </c>
    </row>
    <row r="49" spans="1:19" x14ac:dyDescent="0.35">
      <c r="A49" s="8">
        <v>7639</v>
      </c>
      <c r="B49" s="3" t="s">
        <v>883</v>
      </c>
      <c r="C49" s="3" t="s">
        <v>884</v>
      </c>
      <c r="D49" s="3" t="s">
        <v>274</v>
      </c>
      <c r="E49" s="3" t="s">
        <v>65</v>
      </c>
      <c r="F49" s="3" t="s">
        <v>39</v>
      </c>
      <c r="G49" s="2">
        <v>2</v>
      </c>
      <c r="H49" s="3" t="s">
        <v>22</v>
      </c>
      <c r="I49" s="3" t="s">
        <v>25</v>
      </c>
      <c r="J49" s="2">
        <v>107494.05</v>
      </c>
      <c r="K49" s="3" t="s">
        <v>26</v>
      </c>
      <c r="L49" s="13">
        <v>45125</v>
      </c>
      <c r="M49" s="3" t="s">
        <v>27</v>
      </c>
      <c r="N49" s="13">
        <v>45125</v>
      </c>
      <c r="O49" s="2">
        <v>2</v>
      </c>
      <c r="P49" s="3"/>
      <c r="Q49" s="2">
        <v>83.83</v>
      </c>
      <c r="R49" s="3" t="s">
        <v>26</v>
      </c>
      <c r="S49" s="10" t="s">
        <v>28</v>
      </c>
    </row>
    <row r="50" spans="1:19" x14ac:dyDescent="0.35">
      <c r="A50" s="9">
        <v>7640</v>
      </c>
      <c r="B50" s="4" t="s">
        <v>831</v>
      </c>
      <c r="C50" s="4" t="s">
        <v>832</v>
      </c>
      <c r="D50" s="4" t="s">
        <v>436</v>
      </c>
      <c r="E50" s="4" t="s">
        <v>304</v>
      </c>
      <c r="F50" s="4" t="s">
        <v>39</v>
      </c>
      <c r="G50" s="5">
        <v>10000</v>
      </c>
      <c r="H50" s="4" t="s">
        <v>22</v>
      </c>
      <c r="I50" s="4" t="s">
        <v>25</v>
      </c>
      <c r="J50" s="5">
        <v>25846.69</v>
      </c>
      <c r="K50" s="4" t="s">
        <v>26</v>
      </c>
      <c r="L50" s="12">
        <v>45125</v>
      </c>
      <c r="M50" s="4" t="s">
        <v>27</v>
      </c>
      <c r="N50" s="12">
        <v>45125</v>
      </c>
      <c r="O50" s="5">
        <v>10000</v>
      </c>
      <c r="P50" s="4"/>
      <c r="Q50" s="5">
        <v>435.14</v>
      </c>
      <c r="R50" s="4" t="s">
        <v>26</v>
      </c>
      <c r="S50" s="11" t="s">
        <v>28</v>
      </c>
    </row>
    <row r="51" spans="1:19" x14ac:dyDescent="0.35">
      <c r="A51" s="8">
        <v>7641</v>
      </c>
      <c r="B51" s="3" t="s">
        <v>1395</v>
      </c>
      <c r="C51" s="3" t="s">
        <v>1396</v>
      </c>
      <c r="D51" s="3" t="s">
        <v>436</v>
      </c>
      <c r="E51" s="3" t="s">
        <v>555</v>
      </c>
      <c r="F51" s="3" t="s">
        <v>39</v>
      </c>
      <c r="G51" s="2">
        <v>20000</v>
      </c>
      <c r="H51" s="3" t="s">
        <v>22</v>
      </c>
      <c r="I51" s="3" t="s">
        <v>25</v>
      </c>
      <c r="J51" s="2">
        <v>162331.85999999999</v>
      </c>
      <c r="K51" s="3" t="s">
        <v>26</v>
      </c>
      <c r="L51" s="13">
        <v>45125</v>
      </c>
      <c r="M51" s="3" t="s">
        <v>27</v>
      </c>
      <c r="N51" s="13">
        <v>45125</v>
      </c>
      <c r="O51" s="2">
        <v>20000</v>
      </c>
      <c r="P51" s="3"/>
      <c r="Q51" s="2">
        <v>162291.66</v>
      </c>
      <c r="R51" s="3" t="s">
        <v>26</v>
      </c>
      <c r="S51" s="10" t="s">
        <v>28</v>
      </c>
    </row>
    <row r="52" spans="1:19" x14ac:dyDescent="0.35">
      <c r="A52" s="9">
        <v>7643</v>
      </c>
      <c r="B52" s="4" t="s">
        <v>1296</v>
      </c>
      <c r="C52" s="4" t="s">
        <v>1297</v>
      </c>
      <c r="D52" s="4" t="s">
        <v>1298</v>
      </c>
      <c r="E52" s="4" t="s">
        <v>887</v>
      </c>
      <c r="F52" s="4" t="s">
        <v>33</v>
      </c>
      <c r="G52" s="5">
        <v>200</v>
      </c>
      <c r="H52" s="4" t="s">
        <v>22</v>
      </c>
      <c r="I52" s="4" t="s">
        <v>25</v>
      </c>
      <c r="J52" s="5">
        <v>27636.799999999999</v>
      </c>
      <c r="K52" s="4" t="s">
        <v>26</v>
      </c>
      <c r="L52" s="12">
        <v>45125</v>
      </c>
      <c r="M52" s="4" t="s">
        <v>27</v>
      </c>
      <c r="N52" s="12">
        <v>45125</v>
      </c>
      <c r="O52" s="5">
        <v>200000</v>
      </c>
      <c r="P52" s="4"/>
      <c r="Q52" s="5">
        <v>3588.8</v>
      </c>
      <c r="R52" s="4" t="s">
        <v>26</v>
      </c>
      <c r="S52" s="11" t="s">
        <v>28</v>
      </c>
    </row>
    <row r="53" spans="1:19" x14ac:dyDescent="0.35">
      <c r="A53" s="8">
        <v>7646</v>
      </c>
      <c r="B53" s="3" t="s">
        <v>1501</v>
      </c>
      <c r="C53" s="3" t="s">
        <v>1502</v>
      </c>
      <c r="D53" s="3" t="s">
        <v>1503</v>
      </c>
      <c r="E53" s="3" t="s">
        <v>53</v>
      </c>
      <c r="F53" s="3" t="s">
        <v>39</v>
      </c>
      <c r="G53" s="2">
        <v>2.4</v>
      </c>
      <c r="H53" s="3" t="s">
        <v>22</v>
      </c>
      <c r="I53" s="3" t="s">
        <v>25</v>
      </c>
      <c r="J53" s="2">
        <v>0.12</v>
      </c>
      <c r="K53" s="3" t="s">
        <v>26</v>
      </c>
      <c r="L53" s="13">
        <v>45125</v>
      </c>
      <c r="M53" s="3" t="s">
        <v>27</v>
      </c>
      <c r="N53" s="13">
        <v>45125</v>
      </c>
      <c r="O53" s="2">
        <v>2.4</v>
      </c>
      <c r="P53" s="3"/>
      <c r="Q53" s="2">
        <v>0.12</v>
      </c>
      <c r="R53" s="3" t="s">
        <v>26</v>
      </c>
      <c r="S53" s="10" t="s">
        <v>28</v>
      </c>
    </row>
    <row r="54" spans="1:19" x14ac:dyDescent="0.35">
      <c r="A54" s="9">
        <v>7637</v>
      </c>
      <c r="B54" s="4" t="s">
        <v>1301</v>
      </c>
      <c r="C54" s="4" t="s">
        <v>1302</v>
      </c>
      <c r="D54" s="4" t="s">
        <v>1303</v>
      </c>
      <c r="E54" s="4" t="s">
        <v>53</v>
      </c>
      <c r="F54" s="4" t="s">
        <v>33</v>
      </c>
      <c r="G54" s="5">
        <v>1500</v>
      </c>
      <c r="H54" s="4" t="s">
        <v>22</v>
      </c>
      <c r="I54" s="4" t="s">
        <v>25</v>
      </c>
      <c r="J54" s="5">
        <v>74596.5</v>
      </c>
      <c r="K54" s="4" t="s">
        <v>26</v>
      </c>
      <c r="L54" s="12">
        <v>45125</v>
      </c>
      <c r="M54" s="4" t="s">
        <v>27</v>
      </c>
      <c r="N54" s="12">
        <v>45126</v>
      </c>
      <c r="O54" s="5">
        <v>1500000</v>
      </c>
      <c r="P54" s="4"/>
      <c r="Q54" s="5">
        <v>74596.5</v>
      </c>
      <c r="R54" s="4" t="s">
        <v>26</v>
      </c>
      <c r="S54" s="11" t="s">
        <v>28</v>
      </c>
    </row>
    <row r="55" spans="1:19" x14ac:dyDescent="0.35">
      <c r="A55" s="8">
        <v>7654</v>
      </c>
      <c r="B55" s="3" t="s">
        <v>1615</v>
      </c>
      <c r="C55" s="3" t="s">
        <v>1616</v>
      </c>
      <c r="D55" s="3" t="s">
        <v>178</v>
      </c>
      <c r="E55" s="3" t="s">
        <v>565</v>
      </c>
      <c r="F55" s="3" t="s">
        <v>33</v>
      </c>
      <c r="G55" s="2">
        <v>2500</v>
      </c>
      <c r="H55" s="3" t="s">
        <v>22</v>
      </c>
      <c r="I55" s="3" t="s">
        <v>25</v>
      </c>
      <c r="J55" s="2">
        <v>2821202.75</v>
      </c>
      <c r="K55" s="3" t="s">
        <v>26</v>
      </c>
      <c r="L55" s="13">
        <v>45126</v>
      </c>
      <c r="M55" s="3" t="s">
        <v>27</v>
      </c>
      <c r="N55" s="13">
        <v>45127</v>
      </c>
      <c r="O55" s="2">
        <v>2500000</v>
      </c>
      <c r="P55" s="3"/>
      <c r="Q55" s="2">
        <v>75701.25</v>
      </c>
      <c r="R55" s="3" t="s">
        <v>26</v>
      </c>
      <c r="S55" s="10" t="s">
        <v>28</v>
      </c>
    </row>
    <row r="56" spans="1:19" x14ac:dyDescent="0.35">
      <c r="A56" s="9">
        <v>7656</v>
      </c>
      <c r="B56" s="4" t="s">
        <v>1566</v>
      </c>
      <c r="C56" s="4" t="s">
        <v>1567</v>
      </c>
      <c r="D56" s="4" t="s">
        <v>1568</v>
      </c>
      <c r="E56" s="4" t="s">
        <v>393</v>
      </c>
      <c r="F56" s="4" t="s">
        <v>39</v>
      </c>
      <c r="G56" s="5">
        <v>14</v>
      </c>
      <c r="H56" s="4" t="s">
        <v>22</v>
      </c>
      <c r="I56" s="4" t="s">
        <v>25</v>
      </c>
      <c r="J56" s="5">
        <v>92.22</v>
      </c>
      <c r="K56" s="4" t="s">
        <v>26</v>
      </c>
      <c r="L56" s="12">
        <v>45127</v>
      </c>
      <c r="M56" s="4" t="s">
        <v>27</v>
      </c>
      <c r="N56" s="12">
        <v>45127</v>
      </c>
      <c r="O56" s="5">
        <v>14</v>
      </c>
      <c r="P56" s="4"/>
      <c r="Q56" s="5">
        <v>92.22</v>
      </c>
      <c r="R56" s="4" t="s">
        <v>26</v>
      </c>
      <c r="S56" s="11" t="s">
        <v>28</v>
      </c>
    </row>
    <row r="57" spans="1:19" x14ac:dyDescent="0.35">
      <c r="A57" s="8">
        <v>7650</v>
      </c>
      <c r="B57" s="3" t="s">
        <v>1504</v>
      </c>
      <c r="C57" s="3" t="s">
        <v>1505</v>
      </c>
      <c r="D57" s="3" t="s">
        <v>324</v>
      </c>
      <c r="E57" s="3" t="s">
        <v>112</v>
      </c>
      <c r="F57" s="3" t="s">
        <v>39</v>
      </c>
      <c r="G57" s="2">
        <v>189</v>
      </c>
      <c r="H57" s="3" t="s">
        <v>22</v>
      </c>
      <c r="I57" s="3" t="s">
        <v>25</v>
      </c>
      <c r="J57" s="2">
        <v>49.59</v>
      </c>
      <c r="K57" s="3" t="s">
        <v>26</v>
      </c>
      <c r="L57" s="13">
        <v>45127</v>
      </c>
      <c r="M57" s="3" t="s">
        <v>27</v>
      </c>
      <c r="N57" s="13">
        <v>45128</v>
      </c>
      <c r="O57" s="2">
        <v>189</v>
      </c>
      <c r="P57" s="3"/>
      <c r="Q57" s="2">
        <v>47.9</v>
      </c>
      <c r="R57" s="3" t="s">
        <v>26</v>
      </c>
      <c r="S57" s="10" t="s">
        <v>28</v>
      </c>
    </row>
    <row r="58" spans="1:19" x14ac:dyDescent="0.35">
      <c r="A58" s="9">
        <v>7651</v>
      </c>
      <c r="B58" s="4" t="s">
        <v>1334</v>
      </c>
      <c r="C58" s="4" t="s">
        <v>1335</v>
      </c>
      <c r="D58" s="4" t="s">
        <v>324</v>
      </c>
      <c r="E58" s="4" t="s">
        <v>32</v>
      </c>
      <c r="F58" s="4" t="s">
        <v>39</v>
      </c>
      <c r="G58" s="5">
        <v>14</v>
      </c>
      <c r="H58" s="4" t="s">
        <v>22</v>
      </c>
      <c r="I58" s="4" t="s">
        <v>25</v>
      </c>
      <c r="J58" s="5">
        <v>0.37</v>
      </c>
      <c r="K58" s="4" t="s">
        <v>26</v>
      </c>
      <c r="L58" s="12">
        <v>45127</v>
      </c>
      <c r="M58" s="4" t="s">
        <v>27</v>
      </c>
      <c r="N58" s="12">
        <v>45128</v>
      </c>
      <c r="O58" s="4" t="s">
        <v>22</v>
      </c>
      <c r="P58" s="4"/>
      <c r="Q58" s="5">
        <v>0.36</v>
      </c>
      <c r="R58" s="4" t="s">
        <v>26</v>
      </c>
      <c r="S58" s="11" t="s">
        <v>49</v>
      </c>
    </row>
    <row r="59" spans="1:19" x14ac:dyDescent="0.35">
      <c r="A59" s="8">
        <v>7642</v>
      </c>
      <c r="B59" s="3" t="s">
        <v>1585</v>
      </c>
      <c r="C59" s="3" t="s">
        <v>1586</v>
      </c>
      <c r="D59" s="3" t="s">
        <v>297</v>
      </c>
      <c r="E59" s="3" t="s">
        <v>298</v>
      </c>
      <c r="F59" s="3" t="s">
        <v>33</v>
      </c>
      <c r="G59" s="2">
        <v>390</v>
      </c>
      <c r="H59" s="3" t="s">
        <v>22</v>
      </c>
      <c r="I59" s="3" t="s">
        <v>25</v>
      </c>
      <c r="J59" s="2">
        <v>801737.27</v>
      </c>
      <c r="K59" s="3" t="s">
        <v>26</v>
      </c>
      <c r="L59" s="13">
        <v>45131</v>
      </c>
      <c r="M59" s="3" t="s">
        <v>27</v>
      </c>
      <c r="N59" s="13">
        <v>45131</v>
      </c>
      <c r="O59" s="2">
        <v>390000</v>
      </c>
      <c r="P59" s="3"/>
      <c r="Q59" s="2">
        <v>18545.12</v>
      </c>
      <c r="R59" s="3" t="s">
        <v>26</v>
      </c>
      <c r="S59" s="10" t="s">
        <v>28</v>
      </c>
    </row>
    <row r="60" spans="1:19" x14ac:dyDescent="0.35">
      <c r="A60" s="9">
        <v>7647</v>
      </c>
      <c r="B60" s="4" t="s">
        <v>919</v>
      </c>
      <c r="C60" s="4" t="s">
        <v>920</v>
      </c>
      <c r="D60" s="4" t="s">
        <v>268</v>
      </c>
      <c r="E60" s="4" t="s">
        <v>95</v>
      </c>
      <c r="F60" s="4" t="s">
        <v>33</v>
      </c>
      <c r="G60" s="5">
        <v>1500</v>
      </c>
      <c r="H60" s="4" t="s">
        <v>22</v>
      </c>
      <c r="I60" s="4" t="s">
        <v>25</v>
      </c>
      <c r="J60" s="5">
        <v>12207279.15</v>
      </c>
      <c r="K60" s="4" t="s">
        <v>26</v>
      </c>
      <c r="L60" s="12">
        <v>45127</v>
      </c>
      <c r="M60" s="4" t="s">
        <v>27</v>
      </c>
      <c r="N60" s="12">
        <v>45131</v>
      </c>
      <c r="O60" s="5">
        <v>1500000</v>
      </c>
      <c r="P60" s="4"/>
      <c r="Q60" s="5">
        <v>12207279.15</v>
      </c>
      <c r="R60" s="4" t="s">
        <v>26</v>
      </c>
      <c r="S60" s="11" t="s">
        <v>28</v>
      </c>
    </row>
    <row r="61" spans="1:19" x14ac:dyDescent="0.35">
      <c r="A61" s="8">
        <v>7648</v>
      </c>
      <c r="B61" s="3" t="s">
        <v>1250</v>
      </c>
      <c r="C61" s="3" t="s">
        <v>1251</v>
      </c>
      <c r="D61" s="3" t="s">
        <v>268</v>
      </c>
      <c r="E61" s="3" t="s">
        <v>95</v>
      </c>
      <c r="F61" s="3" t="s">
        <v>33</v>
      </c>
      <c r="G61" s="2">
        <v>800</v>
      </c>
      <c r="H61" s="3" t="s">
        <v>22</v>
      </c>
      <c r="I61" s="3" t="s">
        <v>25</v>
      </c>
      <c r="J61" s="2">
        <v>6510548.8799999999</v>
      </c>
      <c r="K61" s="3" t="s">
        <v>26</v>
      </c>
      <c r="L61" s="13">
        <v>45127</v>
      </c>
      <c r="M61" s="3" t="s">
        <v>27</v>
      </c>
      <c r="N61" s="13">
        <v>45131</v>
      </c>
      <c r="O61" s="2">
        <v>800000</v>
      </c>
      <c r="P61" s="3"/>
      <c r="Q61" s="2">
        <v>6510548.8799999999</v>
      </c>
      <c r="R61" s="3" t="s">
        <v>26</v>
      </c>
      <c r="S61" s="10" t="s">
        <v>28</v>
      </c>
    </row>
    <row r="62" spans="1:19" x14ac:dyDescent="0.35">
      <c r="A62" s="9">
        <v>7649</v>
      </c>
      <c r="B62" s="4" t="s">
        <v>921</v>
      </c>
      <c r="C62" s="4" t="s">
        <v>922</v>
      </c>
      <c r="D62" s="4" t="s">
        <v>268</v>
      </c>
      <c r="E62" s="4" t="s">
        <v>102</v>
      </c>
      <c r="F62" s="4" t="s">
        <v>33</v>
      </c>
      <c r="G62" s="5">
        <v>2200</v>
      </c>
      <c r="H62" s="4" t="s">
        <v>22</v>
      </c>
      <c r="I62" s="4" t="s">
        <v>25</v>
      </c>
      <c r="J62" s="5">
        <v>17925186.399999999</v>
      </c>
      <c r="K62" s="4" t="s">
        <v>26</v>
      </c>
      <c r="L62" s="12">
        <v>45127</v>
      </c>
      <c r="M62" s="4" t="s">
        <v>27</v>
      </c>
      <c r="N62" s="12">
        <v>45131</v>
      </c>
      <c r="O62" s="5">
        <v>2200000</v>
      </c>
      <c r="P62" s="4"/>
      <c r="Q62" s="5">
        <v>17780459.399999999</v>
      </c>
      <c r="R62" s="4" t="s">
        <v>26</v>
      </c>
      <c r="S62" s="11" t="s">
        <v>28</v>
      </c>
    </row>
    <row r="63" spans="1:19" x14ac:dyDescent="0.35">
      <c r="A63" s="8">
        <v>7657</v>
      </c>
      <c r="B63" s="3" t="s">
        <v>1539</v>
      </c>
      <c r="C63" s="3" t="s">
        <v>1540</v>
      </c>
      <c r="D63" s="3" t="s">
        <v>317</v>
      </c>
      <c r="E63" s="3" t="s">
        <v>61</v>
      </c>
      <c r="F63" s="3" t="s">
        <v>33</v>
      </c>
      <c r="G63" s="2">
        <v>1000</v>
      </c>
      <c r="H63" s="3" t="s">
        <v>22</v>
      </c>
      <c r="I63" s="3" t="s">
        <v>25</v>
      </c>
      <c r="J63" s="2">
        <v>310796.40000000002</v>
      </c>
      <c r="K63" s="3" t="s">
        <v>26</v>
      </c>
      <c r="L63" s="13">
        <v>45132</v>
      </c>
      <c r="M63" s="3" t="s">
        <v>27</v>
      </c>
      <c r="N63" s="13">
        <v>45132</v>
      </c>
      <c r="O63" s="2">
        <v>1000000</v>
      </c>
      <c r="P63" s="3"/>
      <c r="Q63" s="2">
        <v>259780.4</v>
      </c>
      <c r="R63" s="3" t="s">
        <v>26</v>
      </c>
      <c r="S63" s="10" t="s">
        <v>28</v>
      </c>
    </row>
    <row r="64" spans="1:19" x14ac:dyDescent="0.35">
      <c r="A64" s="9">
        <v>7660</v>
      </c>
      <c r="B64" s="4" t="s">
        <v>1371</v>
      </c>
      <c r="C64" s="4" t="s">
        <v>1372</v>
      </c>
      <c r="D64" s="4" t="s">
        <v>1373</v>
      </c>
      <c r="E64" s="4" t="s">
        <v>241</v>
      </c>
      <c r="F64" s="4" t="s">
        <v>33</v>
      </c>
      <c r="G64" s="5">
        <v>150</v>
      </c>
      <c r="H64" s="4" t="s">
        <v>22</v>
      </c>
      <c r="I64" s="4" t="s">
        <v>25</v>
      </c>
      <c r="J64" s="5">
        <v>134826.35</v>
      </c>
      <c r="K64" s="4" t="s">
        <v>26</v>
      </c>
      <c r="L64" s="12">
        <v>45132</v>
      </c>
      <c r="M64" s="4" t="s">
        <v>27</v>
      </c>
      <c r="N64" s="12">
        <v>45133</v>
      </c>
      <c r="O64" s="5">
        <v>150000</v>
      </c>
      <c r="P64" s="4"/>
      <c r="Q64" s="5">
        <v>5533.55</v>
      </c>
      <c r="R64" s="4" t="s">
        <v>26</v>
      </c>
      <c r="S64" s="11" t="s">
        <v>28</v>
      </c>
    </row>
    <row r="65" spans="1:19" x14ac:dyDescent="0.35">
      <c r="A65" s="8">
        <v>7663</v>
      </c>
      <c r="B65" s="3" t="s">
        <v>1639</v>
      </c>
      <c r="C65" s="3" t="s">
        <v>1640</v>
      </c>
      <c r="D65" s="3" t="s">
        <v>554</v>
      </c>
      <c r="E65" s="3" t="s">
        <v>555</v>
      </c>
      <c r="F65" s="3" t="s">
        <v>33</v>
      </c>
      <c r="G65" s="2">
        <v>50</v>
      </c>
      <c r="H65" s="3" t="s">
        <v>22</v>
      </c>
      <c r="I65" s="3" t="s">
        <v>25</v>
      </c>
      <c r="J65" s="2">
        <v>430013.98</v>
      </c>
      <c r="K65" s="3" t="s">
        <v>26</v>
      </c>
      <c r="L65" s="13">
        <v>45133</v>
      </c>
      <c r="M65" s="3" t="s">
        <v>27</v>
      </c>
      <c r="N65" s="13">
        <v>45133</v>
      </c>
      <c r="O65" s="2">
        <v>50000</v>
      </c>
      <c r="P65" s="3"/>
      <c r="Q65" s="2">
        <v>430013.98</v>
      </c>
      <c r="R65" s="3" t="s">
        <v>26</v>
      </c>
      <c r="S65" s="10" t="s">
        <v>28</v>
      </c>
    </row>
    <row r="66" spans="1:19" x14ac:dyDescent="0.35">
      <c r="A66" s="9">
        <v>7664</v>
      </c>
      <c r="B66" s="4" t="s">
        <v>1043</v>
      </c>
      <c r="C66" s="4" t="s">
        <v>1044</v>
      </c>
      <c r="D66" s="4" t="s">
        <v>554</v>
      </c>
      <c r="E66" s="4" t="s">
        <v>646</v>
      </c>
      <c r="F66" s="4" t="s">
        <v>33</v>
      </c>
      <c r="G66" s="5">
        <v>20</v>
      </c>
      <c r="H66" s="4" t="s">
        <v>22</v>
      </c>
      <c r="I66" s="4" t="s">
        <v>25</v>
      </c>
      <c r="J66" s="5">
        <v>124877.8</v>
      </c>
      <c r="K66" s="4" t="s">
        <v>26</v>
      </c>
      <c r="L66" s="12">
        <v>45133</v>
      </c>
      <c r="M66" s="4" t="s">
        <v>27</v>
      </c>
      <c r="N66" s="12">
        <v>45133</v>
      </c>
      <c r="O66" s="5">
        <v>20000</v>
      </c>
      <c r="P66" s="4"/>
      <c r="Q66" s="5">
        <v>111826</v>
      </c>
      <c r="R66" s="4" t="s">
        <v>26</v>
      </c>
      <c r="S66" s="11" t="s">
        <v>28</v>
      </c>
    </row>
    <row r="67" spans="1:19" x14ac:dyDescent="0.35">
      <c r="A67" s="8">
        <v>7665</v>
      </c>
      <c r="B67" s="3" t="s">
        <v>1730</v>
      </c>
      <c r="C67" s="3" t="s">
        <v>1731</v>
      </c>
      <c r="D67" s="3" t="s">
        <v>178</v>
      </c>
      <c r="E67" s="3" t="s">
        <v>565</v>
      </c>
      <c r="F67" s="3" t="s">
        <v>33</v>
      </c>
      <c r="G67" s="2">
        <v>500</v>
      </c>
      <c r="H67" s="3" t="s">
        <v>22</v>
      </c>
      <c r="I67" s="3" t="s">
        <v>25</v>
      </c>
      <c r="J67" s="2">
        <v>488932.1</v>
      </c>
      <c r="K67" s="3" t="s">
        <v>26</v>
      </c>
      <c r="L67" s="13">
        <v>45134</v>
      </c>
      <c r="M67" s="3" t="s">
        <v>27</v>
      </c>
      <c r="N67" s="13">
        <v>45134</v>
      </c>
      <c r="O67" s="3" t="s">
        <v>22</v>
      </c>
      <c r="P67" s="3"/>
      <c r="Q67" s="2">
        <v>11928.6</v>
      </c>
      <c r="R67" s="3" t="s">
        <v>26</v>
      </c>
      <c r="S67" s="10" t="s">
        <v>49</v>
      </c>
    </row>
    <row r="68" spans="1:19" x14ac:dyDescent="0.35">
      <c r="A68" s="9">
        <v>7666</v>
      </c>
      <c r="B68" s="4" t="s">
        <v>1580</v>
      </c>
      <c r="C68" s="4" t="s">
        <v>1581</v>
      </c>
      <c r="D68" s="4" t="s">
        <v>178</v>
      </c>
      <c r="E68" s="4" t="s">
        <v>565</v>
      </c>
      <c r="F68" s="4" t="s">
        <v>33</v>
      </c>
      <c r="G68" s="5">
        <v>500</v>
      </c>
      <c r="H68" s="4" t="s">
        <v>22</v>
      </c>
      <c r="I68" s="4" t="s">
        <v>25</v>
      </c>
      <c r="J68" s="5">
        <v>506740.7</v>
      </c>
      <c r="K68" s="4" t="s">
        <v>26</v>
      </c>
      <c r="L68" s="12">
        <v>45134</v>
      </c>
      <c r="M68" s="4" t="s">
        <v>27</v>
      </c>
      <c r="N68" s="12">
        <v>45134</v>
      </c>
      <c r="O68" s="4" t="s">
        <v>22</v>
      </c>
      <c r="P68" s="4"/>
      <c r="Q68" s="5">
        <v>18555.599999999999</v>
      </c>
      <c r="R68" s="4" t="s">
        <v>26</v>
      </c>
      <c r="S68" s="11" t="s">
        <v>49</v>
      </c>
    </row>
    <row r="69" spans="1:19" x14ac:dyDescent="0.35">
      <c r="A69" s="8">
        <v>7668</v>
      </c>
      <c r="B69" s="3" t="s">
        <v>1127</v>
      </c>
      <c r="C69" s="3" t="s">
        <v>1128</v>
      </c>
      <c r="D69" s="3" t="s">
        <v>247</v>
      </c>
      <c r="E69" s="3" t="s">
        <v>102</v>
      </c>
      <c r="F69" s="3" t="s">
        <v>33</v>
      </c>
      <c r="G69" s="2">
        <v>8000</v>
      </c>
      <c r="H69" s="3" t="s">
        <v>22</v>
      </c>
      <c r="I69" s="3" t="s">
        <v>25</v>
      </c>
      <c r="J69" s="2">
        <v>68469560</v>
      </c>
      <c r="K69" s="3" t="s">
        <v>26</v>
      </c>
      <c r="L69" s="13">
        <v>45134</v>
      </c>
      <c r="M69" s="3" t="s">
        <v>27</v>
      </c>
      <c r="N69" s="13">
        <v>45134</v>
      </c>
      <c r="O69" s="2">
        <v>8000000</v>
      </c>
      <c r="P69" s="3"/>
      <c r="Q69" s="2">
        <v>53016</v>
      </c>
      <c r="R69" s="3" t="s">
        <v>26</v>
      </c>
      <c r="S69" s="10" t="s">
        <v>28</v>
      </c>
    </row>
    <row r="70" spans="1:19" x14ac:dyDescent="0.35">
      <c r="A70" s="9">
        <v>7675</v>
      </c>
      <c r="B70" s="4" t="s">
        <v>1252</v>
      </c>
      <c r="C70" s="4" t="s">
        <v>1253</v>
      </c>
      <c r="D70" s="4" t="s">
        <v>317</v>
      </c>
      <c r="E70" s="4" t="s">
        <v>61</v>
      </c>
      <c r="F70" s="4" t="s">
        <v>33</v>
      </c>
      <c r="G70" s="5">
        <v>1000</v>
      </c>
      <c r="H70" s="4" t="s">
        <v>22</v>
      </c>
      <c r="I70" s="4" t="s">
        <v>25</v>
      </c>
      <c r="J70" s="5">
        <v>310796.40000000002</v>
      </c>
      <c r="K70" s="4" t="s">
        <v>26</v>
      </c>
      <c r="L70" s="12">
        <v>45134</v>
      </c>
      <c r="M70" s="4" t="s">
        <v>27</v>
      </c>
      <c r="N70" s="12">
        <v>45134</v>
      </c>
      <c r="O70" s="5">
        <v>1000000</v>
      </c>
      <c r="P70" s="4"/>
      <c r="Q70" s="5">
        <v>259780.4</v>
      </c>
      <c r="R70" s="4" t="s">
        <v>26</v>
      </c>
      <c r="S70" s="11" t="s">
        <v>28</v>
      </c>
    </row>
    <row r="71" spans="1:19" x14ac:dyDescent="0.35">
      <c r="A71" s="8">
        <v>7659</v>
      </c>
      <c r="B71" s="3" t="s">
        <v>971</v>
      </c>
      <c r="C71" s="3" t="s">
        <v>972</v>
      </c>
      <c r="D71" s="3" t="s">
        <v>111</v>
      </c>
      <c r="E71" s="3" t="s">
        <v>112</v>
      </c>
      <c r="F71" s="3" t="s">
        <v>39</v>
      </c>
      <c r="G71" s="2">
        <v>200</v>
      </c>
      <c r="H71" s="3" t="s">
        <v>22</v>
      </c>
      <c r="I71" s="3" t="s">
        <v>25</v>
      </c>
      <c r="J71" s="2">
        <v>1.91</v>
      </c>
      <c r="K71" s="3" t="s">
        <v>26</v>
      </c>
      <c r="L71" s="13">
        <v>45134</v>
      </c>
      <c r="M71" s="3" t="s">
        <v>27</v>
      </c>
      <c r="N71" s="13">
        <v>45135</v>
      </c>
      <c r="O71" s="2">
        <v>200</v>
      </c>
      <c r="P71" s="3"/>
      <c r="Q71" s="2">
        <v>1.72</v>
      </c>
      <c r="R71" s="3" t="s">
        <v>26</v>
      </c>
      <c r="S71" s="10" t="s">
        <v>28</v>
      </c>
    </row>
    <row r="72" spans="1:19" x14ac:dyDescent="0.35">
      <c r="A72" s="9">
        <v>7667</v>
      </c>
      <c r="B72" s="4" t="s">
        <v>1065</v>
      </c>
      <c r="C72" s="4" t="s">
        <v>1066</v>
      </c>
      <c r="D72" s="4" t="s">
        <v>360</v>
      </c>
      <c r="E72" s="4" t="s">
        <v>555</v>
      </c>
      <c r="F72" s="4" t="s">
        <v>39</v>
      </c>
      <c r="G72" s="5">
        <v>128500</v>
      </c>
      <c r="H72" s="4" t="s">
        <v>22</v>
      </c>
      <c r="I72" s="4" t="s">
        <v>25</v>
      </c>
      <c r="J72" s="5">
        <v>1084495.3600000001</v>
      </c>
      <c r="K72" s="4" t="s">
        <v>26</v>
      </c>
      <c r="L72" s="12">
        <v>45134</v>
      </c>
      <c r="M72" s="4" t="s">
        <v>27</v>
      </c>
      <c r="N72" s="12">
        <v>45135</v>
      </c>
      <c r="O72" s="5">
        <v>128500</v>
      </c>
      <c r="P72" s="4"/>
      <c r="Q72" s="5">
        <v>1083581.47</v>
      </c>
      <c r="R72" s="4" t="s">
        <v>26</v>
      </c>
      <c r="S72" s="11" t="s">
        <v>28</v>
      </c>
    </row>
    <row r="73" spans="1:19" x14ac:dyDescent="0.35">
      <c r="A73" s="8">
        <v>7678</v>
      </c>
      <c r="B73" s="3" t="s">
        <v>1629</v>
      </c>
      <c r="C73" s="3" t="s">
        <v>1630</v>
      </c>
      <c r="D73" s="3" t="s">
        <v>956</v>
      </c>
      <c r="E73" s="3" t="s">
        <v>61</v>
      </c>
      <c r="F73" s="3" t="s">
        <v>39</v>
      </c>
      <c r="G73" s="2">
        <v>52</v>
      </c>
      <c r="H73" s="3" t="s">
        <v>22</v>
      </c>
      <c r="I73" s="3" t="s">
        <v>25</v>
      </c>
      <c r="J73" s="2">
        <v>22.37</v>
      </c>
      <c r="K73" s="3" t="s">
        <v>26</v>
      </c>
      <c r="L73" s="13">
        <v>45135</v>
      </c>
      <c r="M73" s="3" t="s">
        <v>27</v>
      </c>
      <c r="N73" s="13">
        <v>45135</v>
      </c>
      <c r="O73" s="2">
        <v>52</v>
      </c>
      <c r="P73" s="3"/>
      <c r="Q73" s="2">
        <v>22.37</v>
      </c>
      <c r="R73" s="3" t="s">
        <v>26</v>
      </c>
      <c r="S73" s="10" t="s">
        <v>28</v>
      </c>
    </row>
  </sheetData>
  <mergeCells count="1">
    <mergeCell ref="A3:S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11"/>
  <sheetViews>
    <sheetView workbookViewId="0">
      <selection activeCell="J2" sqref="J2:J107"/>
    </sheetView>
  </sheetViews>
  <sheetFormatPr defaultColWidth="9.08984375" defaultRowHeight="14.5" x14ac:dyDescent="0.35"/>
  <cols>
    <col min="1" max="1" width="9.08984375" style="14"/>
    <col min="2" max="2" width="38.6328125" style="14" customWidth="1"/>
    <col min="3" max="3" width="30.36328125" style="14" customWidth="1"/>
    <col min="4" max="4" width="15.26953125" style="14" customWidth="1"/>
    <col min="5" max="5" width="16.08984375" style="14" bestFit="1" customWidth="1"/>
    <col min="6" max="6" width="15.7265625" style="14" bestFit="1" customWidth="1"/>
    <col min="7" max="7" width="11.81640625" style="14" bestFit="1" customWidth="1"/>
    <col min="8" max="8" width="17.81640625" style="14" bestFit="1" customWidth="1"/>
    <col min="9" max="9" width="13.81640625" style="14" customWidth="1"/>
    <col min="10" max="10" width="14.26953125" style="14" customWidth="1"/>
    <col min="11" max="16384" width="9.08984375" style="14"/>
  </cols>
  <sheetData>
    <row r="1" spans="1:9" x14ac:dyDescent="0.35">
      <c r="A1" s="15">
        <v>60</v>
      </c>
      <c r="B1" s="15" t="s">
        <v>2820</v>
      </c>
    </row>
    <row r="2" spans="1:9" x14ac:dyDescent="0.35">
      <c r="A2" s="15">
        <v>174</v>
      </c>
      <c r="B2" s="15" t="s">
        <v>3800</v>
      </c>
    </row>
    <row r="4" spans="1:9" ht="18.5" x14ac:dyDescent="0.45">
      <c r="A4" s="82" t="s">
        <v>4756</v>
      </c>
      <c r="B4" s="82"/>
      <c r="C4" s="82"/>
      <c r="D4" s="82"/>
      <c r="E4" s="82"/>
      <c r="F4" s="82"/>
      <c r="G4" s="82"/>
      <c r="H4" s="82"/>
      <c r="I4" s="82"/>
    </row>
    <row r="5" spans="1:9" ht="18" customHeight="1" x14ac:dyDescent="0.35">
      <c r="A5" s="26" t="s">
        <v>2601</v>
      </c>
      <c r="B5" s="25" t="s">
        <v>2600</v>
      </c>
      <c r="C5" s="25" t="s">
        <v>2599</v>
      </c>
      <c r="D5" s="25" t="s">
        <v>2598</v>
      </c>
      <c r="E5" s="25" t="s">
        <v>2597</v>
      </c>
      <c r="F5" s="25" t="s">
        <v>2596</v>
      </c>
      <c r="G5" s="25" t="s">
        <v>2595</v>
      </c>
      <c r="H5" s="25" t="s">
        <v>2594</v>
      </c>
      <c r="I5" s="25" t="s">
        <v>2593</v>
      </c>
    </row>
    <row r="6" spans="1:9" x14ac:dyDescent="0.35">
      <c r="A6" s="24">
        <v>5</v>
      </c>
      <c r="B6" s="23" t="s">
        <v>2833</v>
      </c>
      <c r="C6" s="23" t="s">
        <v>3799</v>
      </c>
      <c r="D6" s="23">
        <v>60</v>
      </c>
      <c r="E6" s="23" t="s">
        <v>3798</v>
      </c>
      <c r="F6" s="23">
        <v>17400</v>
      </c>
      <c r="G6" s="22" t="s">
        <v>3797</v>
      </c>
      <c r="H6" s="23">
        <v>525</v>
      </c>
      <c r="I6" s="22">
        <v>1</v>
      </c>
    </row>
    <row r="7" spans="1:9" x14ac:dyDescent="0.35">
      <c r="A7" s="21" t="s">
        <v>2404</v>
      </c>
      <c r="B7" s="20" t="s">
        <v>2489</v>
      </c>
      <c r="C7" s="20" t="s">
        <v>2488</v>
      </c>
      <c r="D7" s="20">
        <v>1.4999999999999999E-2</v>
      </c>
      <c r="E7" s="20" t="s">
        <v>3796</v>
      </c>
      <c r="F7" s="20">
        <v>0.42099999999999999</v>
      </c>
      <c r="G7" s="19" t="s">
        <v>3795</v>
      </c>
      <c r="H7" s="20">
        <v>525</v>
      </c>
      <c r="I7" s="19">
        <v>1</v>
      </c>
    </row>
    <row r="8" spans="1:9" x14ac:dyDescent="0.35">
      <c r="A8" s="24" t="s">
        <v>2404</v>
      </c>
      <c r="B8" s="23" t="s">
        <v>3794</v>
      </c>
      <c r="C8" s="23" t="s">
        <v>2583</v>
      </c>
      <c r="D8" s="23"/>
      <c r="E8" s="23" t="s">
        <v>3793</v>
      </c>
      <c r="F8" s="23"/>
      <c r="G8" s="22"/>
      <c r="H8" s="23">
        <v>225</v>
      </c>
      <c r="I8" s="22">
        <v>1</v>
      </c>
    </row>
    <row r="9" spans="1:9" x14ac:dyDescent="0.35">
      <c r="A9" s="21">
        <v>6</v>
      </c>
      <c r="B9" s="20" t="s">
        <v>3792</v>
      </c>
      <c r="C9" s="20" t="s">
        <v>2608</v>
      </c>
      <c r="D9" s="20"/>
      <c r="E9" s="20" t="s">
        <v>3791</v>
      </c>
      <c r="F9" s="20"/>
      <c r="G9" s="19" t="s">
        <v>3790</v>
      </c>
      <c r="H9" s="20">
        <v>225</v>
      </c>
      <c r="I9" s="19">
        <v>1</v>
      </c>
    </row>
    <row r="10" spans="1:9" x14ac:dyDescent="0.35">
      <c r="A10" s="24" t="s">
        <v>2404</v>
      </c>
      <c r="B10" s="23" t="s">
        <v>3789</v>
      </c>
      <c r="C10" s="23" t="s">
        <v>2415</v>
      </c>
      <c r="D10" s="23"/>
      <c r="E10" s="23" t="s">
        <v>3788</v>
      </c>
      <c r="F10" s="23"/>
      <c r="G10" s="22" t="s">
        <v>3787</v>
      </c>
      <c r="H10" s="23">
        <v>225</v>
      </c>
      <c r="I10" s="22">
        <v>1</v>
      </c>
    </row>
    <row r="11" spans="1:9" x14ac:dyDescent="0.35">
      <c r="A11" s="21" t="s">
        <v>2404</v>
      </c>
      <c r="B11" s="20" t="s">
        <v>3698</v>
      </c>
      <c r="C11" s="20" t="s">
        <v>3586</v>
      </c>
      <c r="D11" s="20">
        <v>1000</v>
      </c>
      <c r="E11" s="20" t="s">
        <v>3786</v>
      </c>
      <c r="F11" s="20">
        <v>695680</v>
      </c>
      <c r="G11" s="19" t="s">
        <v>3785</v>
      </c>
      <c r="H11" s="20">
        <v>1050</v>
      </c>
      <c r="I11" s="19">
        <v>1</v>
      </c>
    </row>
    <row r="12" spans="1:9" x14ac:dyDescent="0.35">
      <c r="A12" s="24" t="s">
        <v>2404</v>
      </c>
      <c r="B12" s="23" t="s">
        <v>3698</v>
      </c>
      <c r="C12" s="23" t="s">
        <v>3586</v>
      </c>
      <c r="D12" s="23">
        <v>2000</v>
      </c>
      <c r="E12" s="23" t="s">
        <v>3784</v>
      </c>
      <c r="F12" s="23">
        <v>1391360</v>
      </c>
      <c r="G12" s="22"/>
      <c r="H12" s="23"/>
      <c r="I12" s="22">
        <v>1</v>
      </c>
    </row>
    <row r="13" spans="1:9" x14ac:dyDescent="0.35">
      <c r="A13" s="21" t="s">
        <v>2404</v>
      </c>
      <c r="B13" s="20" t="s">
        <v>3698</v>
      </c>
      <c r="C13" s="20" t="s">
        <v>3586</v>
      </c>
      <c r="D13" s="20">
        <v>2000</v>
      </c>
      <c r="E13" s="20" t="s">
        <v>3784</v>
      </c>
      <c r="F13" s="20">
        <v>1391360</v>
      </c>
      <c r="G13" s="19" t="s">
        <v>3783</v>
      </c>
      <c r="H13" s="20">
        <v>525</v>
      </c>
      <c r="I13" s="19">
        <v>1</v>
      </c>
    </row>
    <row r="14" spans="1:9" x14ac:dyDescent="0.35">
      <c r="A14" s="24">
        <v>7</v>
      </c>
      <c r="B14" s="23" t="s">
        <v>3782</v>
      </c>
      <c r="C14" s="23" t="s">
        <v>3781</v>
      </c>
      <c r="D14" s="23"/>
      <c r="E14" s="23" t="s">
        <v>3780</v>
      </c>
      <c r="F14" s="23"/>
      <c r="G14" s="22" t="s">
        <v>3779</v>
      </c>
      <c r="H14" s="23">
        <v>1575</v>
      </c>
      <c r="I14" s="22">
        <v>7</v>
      </c>
    </row>
    <row r="15" spans="1:9" x14ac:dyDescent="0.35">
      <c r="A15" s="21" t="s">
        <v>2404</v>
      </c>
      <c r="B15" s="20" t="s">
        <v>3778</v>
      </c>
      <c r="C15" s="20" t="s">
        <v>2608</v>
      </c>
      <c r="D15" s="20"/>
      <c r="E15" s="20" t="s">
        <v>3777</v>
      </c>
      <c r="F15" s="20"/>
      <c r="G15" s="19" t="s">
        <v>3776</v>
      </c>
      <c r="H15" s="20">
        <v>250</v>
      </c>
      <c r="I15" s="19">
        <v>1</v>
      </c>
    </row>
    <row r="16" spans="1:9" x14ac:dyDescent="0.35">
      <c r="A16" s="24" t="s">
        <v>2404</v>
      </c>
      <c r="B16" s="23" t="s">
        <v>3771</v>
      </c>
      <c r="C16" s="23" t="s">
        <v>3579</v>
      </c>
      <c r="D16" s="23">
        <v>500</v>
      </c>
      <c r="E16" s="23" t="s">
        <v>3775</v>
      </c>
      <c r="F16" s="23">
        <v>351626.67</v>
      </c>
      <c r="G16" s="22" t="s">
        <v>3769</v>
      </c>
      <c r="H16" s="23">
        <v>2625</v>
      </c>
      <c r="I16" s="22">
        <v>1</v>
      </c>
    </row>
    <row r="17" spans="1:9" x14ac:dyDescent="0.35">
      <c r="A17" s="21" t="s">
        <v>2404</v>
      </c>
      <c r="B17" s="20" t="s">
        <v>3771</v>
      </c>
      <c r="C17" s="20" t="s">
        <v>3579</v>
      </c>
      <c r="D17" s="20">
        <v>500</v>
      </c>
      <c r="E17" s="20" t="s">
        <v>3774</v>
      </c>
      <c r="F17" s="20">
        <v>351626.67</v>
      </c>
      <c r="G17" s="19" t="s">
        <v>3769</v>
      </c>
      <c r="H17" s="20"/>
      <c r="I17" s="19">
        <v>1</v>
      </c>
    </row>
    <row r="18" spans="1:9" x14ac:dyDescent="0.35">
      <c r="A18" s="24" t="s">
        <v>2404</v>
      </c>
      <c r="B18" s="23" t="s">
        <v>3771</v>
      </c>
      <c r="C18" s="23" t="s">
        <v>3579</v>
      </c>
      <c r="D18" s="23">
        <v>500</v>
      </c>
      <c r="E18" s="23" t="s">
        <v>3773</v>
      </c>
      <c r="F18" s="23">
        <v>351626.67</v>
      </c>
      <c r="G18" s="22" t="s">
        <v>3769</v>
      </c>
      <c r="H18" s="23"/>
      <c r="I18" s="22">
        <v>1</v>
      </c>
    </row>
    <row r="19" spans="1:9" x14ac:dyDescent="0.35">
      <c r="A19" s="21" t="s">
        <v>2404</v>
      </c>
      <c r="B19" s="20" t="s">
        <v>3771</v>
      </c>
      <c r="C19" s="20" t="s">
        <v>3579</v>
      </c>
      <c r="D19" s="20">
        <v>500</v>
      </c>
      <c r="E19" s="20" t="s">
        <v>3772</v>
      </c>
      <c r="F19" s="20">
        <v>351626.67</v>
      </c>
      <c r="G19" s="19" t="s">
        <v>3769</v>
      </c>
      <c r="H19" s="20"/>
      <c r="I19" s="19">
        <v>1</v>
      </c>
    </row>
    <row r="20" spans="1:9" x14ac:dyDescent="0.35">
      <c r="A20" s="24" t="s">
        <v>2404</v>
      </c>
      <c r="B20" s="23" t="s">
        <v>3771</v>
      </c>
      <c r="C20" s="23" t="s">
        <v>3579</v>
      </c>
      <c r="D20" s="23">
        <v>500</v>
      </c>
      <c r="E20" s="23" t="s">
        <v>3770</v>
      </c>
      <c r="F20" s="23">
        <v>351626.67</v>
      </c>
      <c r="G20" s="22" t="s">
        <v>3769</v>
      </c>
      <c r="H20" s="23"/>
      <c r="I20" s="22">
        <v>1</v>
      </c>
    </row>
    <row r="21" spans="1:9" x14ac:dyDescent="0.35">
      <c r="A21" s="21" t="s">
        <v>2404</v>
      </c>
      <c r="B21" s="20" t="s">
        <v>3162</v>
      </c>
      <c r="C21" s="20" t="s">
        <v>3579</v>
      </c>
      <c r="D21" s="20">
        <v>500</v>
      </c>
      <c r="E21" s="20" t="s">
        <v>3768</v>
      </c>
      <c r="F21" s="20">
        <v>351626.67</v>
      </c>
      <c r="G21" s="19" t="s">
        <v>3763</v>
      </c>
      <c r="H21" s="20">
        <v>2625</v>
      </c>
      <c r="I21" s="19">
        <v>5</v>
      </c>
    </row>
    <row r="22" spans="1:9" x14ac:dyDescent="0.35">
      <c r="A22" s="24" t="s">
        <v>2404</v>
      </c>
      <c r="B22" s="23" t="s">
        <v>3162</v>
      </c>
      <c r="C22" s="23" t="s">
        <v>3579</v>
      </c>
      <c r="D22" s="23">
        <v>500</v>
      </c>
      <c r="E22" s="23" t="s">
        <v>3767</v>
      </c>
      <c r="F22" s="23">
        <v>351626.67</v>
      </c>
      <c r="G22" s="22" t="s">
        <v>3763</v>
      </c>
      <c r="H22" s="23"/>
      <c r="I22" s="22"/>
    </row>
    <row r="23" spans="1:9" x14ac:dyDescent="0.35">
      <c r="A23" s="21" t="s">
        <v>2404</v>
      </c>
      <c r="B23" s="20" t="s">
        <v>3162</v>
      </c>
      <c r="C23" s="20" t="s">
        <v>3579</v>
      </c>
      <c r="D23" s="20">
        <v>500</v>
      </c>
      <c r="E23" s="20" t="s">
        <v>3766</v>
      </c>
      <c r="F23" s="20">
        <v>351626.67</v>
      </c>
      <c r="G23" s="19" t="s">
        <v>3763</v>
      </c>
      <c r="H23" s="20"/>
      <c r="I23" s="19"/>
    </row>
    <row r="24" spans="1:9" x14ac:dyDescent="0.35">
      <c r="A24" s="24" t="s">
        <v>2404</v>
      </c>
      <c r="B24" s="23" t="s">
        <v>3162</v>
      </c>
      <c r="C24" s="23" t="s">
        <v>3579</v>
      </c>
      <c r="D24" s="23">
        <v>500</v>
      </c>
      <c r="E24" s="23" t="s">
        <v>3765</v>
      </c>
      <c r="F24" s="23">
        <v>351626.67</v>
      </c>
      <c r="G24" s="22" t="s">
        <v>3763</v>
      </c>
      <c r="H24" s="23"/>
      <c r="I24" s="22"/>
    </row>
    <row r="25" spans="1:9" x14ac:dyDescent="0.35">
      <c r="A25" s="21" t="s">
        <v>2404</v>
      </c>
      <c r="B25" s="20" t="s">
        <v>3162</v>
      </c>
      <c r="C25" s="20" t="s">
        <v>3579</v>
      </c>
      <c r="D25" s="20">
        <v>500</v>
      </c>
      <c r="E25" s="20" t="s">
        <v>3764</v>
      </c>
      <c r="F25" s="20">
        <v>351626.67</v>
      </c>
      <c r="G25" s="19" t="s">
        <v>3763</v>
      </c>
      <c r="H25" s="20"/>
      <c r="I25" s="19"/>
    </row>
    <row r="26" spans="1:9" x14ac:dyDescent="0.35">
      <c r="A26" s="24" t="s">
        <v>2404</v>
      </c>
      <c r="B26" s="23" t="s">
        <v>3762</v>
      </c>
      <c r="C26" s="23" t="s">
        <v>2608</v>
      </c>
      <c r="D26" s="23"/>
      <c r="E26" s="23" t="s">
        <v>3761</v>
      </c>
      <c r="F26" s="23"/>
      <c r="G26" s="22" t="s">
        <v>3760</v>
      </c>
      <c r="H26" s="23">
        <v>225</v>
      </c>
      <c r="I26" s="22">
        <v>1</v>
      </c>
    </row>
    <row r="27" spans="1:9" x14ac:dyDescent="0.35">
      <c r="A27" s="21" t="s">
        <v>2404</v>
      </c>
      <c r="B27" s="20" t="s">
        <v>3757</v>
      </c>
      <c r="C27" s="20" t="s">
        <v>3063</v>
      </c>
      <c r="D27" s="20"/>
      <c r="E27" s="20" t="s">
        <v>3759</v>
      </c>
      <c r="F27" s="20"/>
      <c r="G27" s="19" t="s">
        <v>3758</v>
      </c>
      <c r="H27" s="20">
        <v>225</v>
      </c>
      <c r="I27" s="19">
        <v>1</v>
      </c>
    </row>
    <row r="28" spans="1:9" x14ac:dyDescent="0.35">
      <c r="A28" s="24" t="s">
        <v>2404</v>
      </c>
      <c r="B28" s="23" t="s">
        <v>3757</v>
      </c>
      <c r="C28" s="23" t="s">
        <v>3063</v>
      </c>
      <c r="D28" s="23"/>
      <c r="E28" s="23" t="s">
        <v>3756</v>
      </c>
      <c r="F28" s="23"/>
      <c r="G28" s="22" t="s">
        <v>3755</v>
      </c>
      <c r="H28" s="23">
        <v>225</v>
      </c>
      <c r="I28" s="22">
        <v>1</v>
      </c>
    </row>
    <row r="29" spans="1:9" x14ac:dyDescent="0.35">
      <c r="A29" s="21">
        <v>10</v>
      </c>
      <c r="B29" s="20" t="s">
        <v>3754</v>
      </c>
      <c r="C29" s="20" t="s">
        <v>3317</v>
      </c>
      <c r="D29" s="20"/>
      <c r="E29" s="20" t="s">
        <v>3753</v>
      </c>
      <c r="F29" s="20"/>
      <c r="G29" s="19" t="s">
        <v>3752</v>
      </c>
      <c r="H29" s="20">
        <v>225</v>
      </c>
      <c r="I29" s="19">
        <v>1</v>
      </c>
    </row>
    <row r="30" spans="1:9" x14ac:dyDescent="0.35">
      <c r="A30" s="24">
        <v>11</v>
      </c>
      <c r="B30" s="23" t="s">
        <v>3749</v>
      </c>
      <c r="C30" s="23" t="s">
        <v>3751</v>
      </c>
      <c r="D30" s="23"/>
      <c r="E30" s="23" t="s">
        <v>3750</v>
      </c>
      <c r="F30" s="23"/>
      <c r="G30" s="22" t="s">
        <v>3747</v>
      </c>
      <c r="H30" s="23">
        <v>675</v>
      </c>
      <c r="I30" s="22">
        <v>2</v>
      </c>
    </row>
    <row r="31" spans="1:9" x14ac:dyDescent="0.35">
      <c r="A31" s="21" t="s">
        <v>2404</v>
      </c>
      <c r="B31" s="20" t="s">
        <v>3749</v>
      </c>
      <c r="C31" s="20" t="s">
        <v>2608</v>
      </c>
      <c r="D31" s="20"/>
      <c r="E31" s="20" t="s">
        <v>3748</v>
      </c>
      <c r="F31" s="20"/>
      <c r="G31" s="19" t="s">
        <v>3747</v>
      </c>
      <c r="H31" s="20"/>
      <c r="I31" s="19">
        <v>1</v>
      </c>
    </row>
    <row r="32" spans="1:9" x14ac:dyDescent="0.35">
      <c r="A32" s="24">
        <v>12</v>
      </c>
      <c r="B32" s="23" t="s">
        <v>3635</v>
      </c>
      <c r="C32" s="23" t="s">
        <v>3579</v>
      </c>
      <c r="D32" s="23">
        <v>500</v>
      </c>
      <c r="E32" s="23" t="s">
        <v>3746</v>
      </c>
      <c r="F32" s="23">
        <v>433333.33</v>
      </c>
      <c r="G32" s="22" t="s">
        <v>3745</v>
      </c>
      <c r="H32" s="23">
        <v>525</v>
      </c>
      <c r="I32" s="22">
        <v>1</v>
      </c>
    </row>
    <row r="33" spans="1:9" x14ac:dyDescent="0.35">
      <c r="A33" s="21" t="s">
        <v>2404</v>
      </c>
      <c r="B33" s="20" t="s">
        <v>2551</v>
      </c>
      <c r="C33" s="20" t="s">
        <v>2955</v>
      </c>
      <c r="D33" s="20">
        <v>2000</v>
      </c>
      <c r="E33" s="20" t="s">
        <v>3744</v>
      </c>
      <c r="F33" s="20">
        <v>1844000</v>
      </c>
      <c r="G33" s="19" t="s">
        <v>3743</v>
      </c>
      <c r="H33" s="20">
        <v>525</v>
      </c>
      <c r="I33" s="19">
        <v>1</v>
      </c>
    </row>
    <row r="34" spans="1:9" x14ac:dyDescent="0.35">
      <c r="A34" s="24" t="s">
        <v>2404</v>
      </c>
      <c r="B34" s="23" t="s">
        <v>2551</v>
      </c>
      <c r="C34" s="23" t="s">
        <v>2955</v>
      </c>
      <c r="D34" s="23">
        <v>2000</v>
      </c>
      <c r="E34" s="23" t="s">
        <v>3742</v>
      </c>
      <c r="F34" s="23">
        <v>2100000</v>
      </c>
      <c r="G34" s="22" t="s">
        <v>3741</v>
      </c>
      <c r="H34" s="23">
        <v>525</v>
      </c>
      <c r="I34" s="22">
        <v>1</v>
      </c>
    </row>
    <row r="35" spans="1:9" x14ac:dyDescent="0.35">
      <c r="A35" s="21" t="s">
        <v>2404</v>
      </c>
      <c r="B35" s="20" t="s">
        <v>3740</v>
      </c>
      <c r="C35" s="20" t="s">
        <v>2608</v>
      </c>
      <c r="D35" s="20"/>
      <c r="E35" s="20" t="s">
        <v>3739</v>
      </c>
      <c r="F35" s="20"/>
      <c r="G35" s="19" t="s">
        <v>3738</v>
      </c>
      <c r="H35" s="20">
        <v>225</v>
      </c>
      <c r="I35" s="19">
        <v>1</v>
      </c>
    </row>
    <row r="36" spans="1:9" x14ac:dyDescent="0.35">
      <c r="A36" s="24" t="s">
        <v>2404</v>
      </c>
      <c r="B36" s="23" t="s">
        <v>3737</v>
      </c>
      <c r="C36" s="23" t="s">
        <v>3503</v>
      </c>
      <c r="D36" s="23">
        <v>1020</v>
      </c>
      <c r="E36" s="23" t="s">
        <v>3736</v>
      </c>
      <c r="F36" s="23">
        <v>93840</v>
      </c>
      <c r="G36" s="22" t="s">
        <v>3735</v>
      </c>
      <c r="H36" s="23">
        <v>525</v>
      </c>
      <c r="I36" s="22">
        <v>1</v>
      </c>
    </row>
    <row r="37" spans="1:9" x14ac:dyDescent="0.35">
      <c r="A37" s="21">
        <v>13</v>
      </c>
      <c r="B37" s="20" t="s">
        <v>3731</v>
      </c>
      <c r="C37" s="20" t="s">
        <v>3734</v>
      </c>
      <c r="D37" s="20">
        <v>17.103999999999999</v>
      </c>
      <c r="E37" s="20" t="s">
        <v>3733</v>
      </c>
      <c r="F37" s="20">
        <v>588227.47</v>
      </c>
      <c r="G37" s="19" t="s">
        <v>3732</v>
      </c>
      <c r="H37" s="20">
        <v>525</v>
      </c>
      <c r="I37" s="19">
        <v>1</v>
      </c>
    </row>
    <row r="38" spans="1:9" x14ac:dyDescent="0.35">
      <c r="A38" s="24" t="s">
        <v>2404</v>
      </c>
      <c r="B38" s="23" t="s">
        <v>3731</v>
      </c>
      <c r="C38" s="23" t="s">
        <v>3730</v>
      </c>
      <c r="D38" s="23">
        <v>18.613</v>
      </c>
      <c r="E38" s="23" t="s">
        <v>3729</v>
      </c>
      <c r="F38" s="23">
        <v>695072.52</v>
      </c>
      <c r="G38" s="22" t="s">
        <v>3728</v>
      </c>
      <c r="H38" s="23">
        <v>525</v>
      </c>
      <c r="I38" s="22">
        <v>1</v>
      </c>
    </row>
    <row r="39" spans="1:9" x14ac:dyDescent="0.35">
      <c r="A39" s="21" t="s">
        <v>2404</v>
      </c>
      <c r="B39" s="20" t="s">
        <v>3646</v>
      </c>
      <c r="C39" s="20" t="s">
        <v>3192</v>
      </c>
      <c r="D39" s="20">
        <v>0.17899999999999999</v>
      </c>
      <c r="E39" s="20" t="s">
        <v>3727</v>
      </c>
      <c r="F39" s="20">
        <v>4.1260000000000003</v>
      </c>
      <c r="G39" s="19" t="s">
        <v>3726</v>
      </c>
      <c r="H39" s="20">
        <v>525</v>
      </c>
      <c r="I39" s="19">
        <v>1</v>
      </c>
    </row>
    <row r="40" spans="1:9" x14ac:dyDescent="0.35">
      <c r="A40" s="24" t="s">
        <v>2404</v>
      </c>
      <c r="B40" s="23" t="s">
        <v>3389</v>
      </c>
      <c r="C40" s="23" t="s">
        <v>3011</v>
      </c>
      <c r="D40" s="23">
        <v>3000</v>
      </c>
      <c r="E40" s="23" t="s">
        <v>3725</v>
      </c>
      <c r="F40" s="23">
        <v>105000</v>
      </c>
      <c r="G40" s="22"/>
      <c r="H40" s="23">
        <v>525</v>
      </c>
      <c r="I40" s="22">
        <v>1</v>
      </c>
    </row>
    <row r="41" spans="1:9" x14ac:dyDescent="0.35">
      <c r="A41" s="21" t="s">
        <v>2404</v>
      </c>
      <c r="B41" s="20" t="s">
        <v>3724</v>
      </c>
      <c r="C41" s="20" t="s">
        <v>3723</v>
      </c>
      <c r="D41" s="20">
        <v>300</v>
      </c>
      <c r="E41" s="20" t="s">
        <v>3722</v>
      </c>
      <c r="F41" s="20">
        <v>15000</v>
      </c>
      <c r="G41" s="19" t="s">
        <v>3721</v>
      </c>
      <c r="H41" s="20">
        <v>525</v>
      </c>
      <c r="I41" s="19">
        <v>1</v>
      </c>
    </row>
    <row r="42" spans="1:9" x14ac:dyDescent="0.35">
      <c r="A42" s="24">
        <v>14</v>
      </c>
      <c r="B42" s="23" t="s">
        <v>3396</v>
      </c>
      <c r="C42" s="23" t="s">
        <v>3714</v>
      </c>
      <c r="D42" s="23"/>
      <c r="E42" s="23" t="s">
        <v>3720</v>
      </c>
      <c r="F42" s="23"/>
      <c r="G42" s="22" t="s">
        <v>3719</v>
      </c>
      <c r="H42" s="23">
        <v>225</v>
      </c>
      <c r="I42" s="22">
        <v>1</v>
      </c>
    </row>
    <row r="43" spans="1:9" x14ac:dyDescent="0.35">
      <c r="A43" s="21" t="s">
        <v>2404</v>
      </c>
      <c r="B43" s="20" t="s">
        <v>3718</v>
      </c>
      <c r="C43" s="20" t="s">
        <v>3714</v>
      </c>
      <c r="D43" s="20"/>
      <c r="E43" s="20" t="s">
        <v>3717</v>
      </c>
      <c r="F43" s="20"/>
      <c r="G43" s="19" t="s">
        <v>3716</v>
      </c>
      <c r="H43" s="20">
        <v>225</v>
      </c>
      <c r="I43" s="19">
        <v>1</v>
      </c>
    </row>
    <row r="44" spans="1:9" x14ac:dyDescent="0.35">
      <c r="A44" s="24" t="s">
        <v>2404</v>
      </c>
      <c r="B44" s="23" t="s">
        <v>3715</v>
      </c>
      <c r="C44" s="23" t="s">
        <v>3714</v>
      </c>
      <c r="D44" s="23"/>
      <c r="E44" s="23" t="s">
        <v>3713</v>
      </c>
      <c r="F44" s="23"/>
      <c r="G44" s="22" t="s">
        <v>3712</v>
      </c>
      <c r="H44" s="23">
        <v>225</v>
      </c>
      <c r="I44" s="22">
        <v>1</v>
      </c>
    </row>
    <row r="45" spans="1:9" x14ac:dyDescent="0.35">
      <c r="A45" s="21" t="s">
        <v>3711</v>
      </c>
      <c r="B45" s="20" t="s">
        <v>3710</v>
      </c>
      <c r="C45" s="20" t="s">
        <v>2608</v>
      </c>
      <c r="D45" s="20"/>
      <c r="E45" s="20" t="s">
        <v>3709</v>
      </c>
      <c r="F45" s="20"/>
      <c r="G45" s="19" t="s">
        <v>3708</v>
      </c>
      <c r="H45" s="20">
        <v>225</v>
      </c>
      <c r="I45" s="19">
        <v>1</v>
      </c>
    </row>
    <row r="46" spans="1:9" x14ac:dyDescent="0.35">
      <c r="A46" s="24" t="s">
        <v>2404</v>
      </c>
      <c r="B46" s="23" t="s">
        <v>3703</v>
      </c>
      <c r="C46" s="23" t="s">
        <v>3702</v>
      </c>
      <c r="D46" s="23"/>
      <c r="E46" s="23" t="s">
        <v>3707</v>
      </c>
      <c r="F46" s="23"/>
      <c r="G46" s="22" t="s">
        <v>3706</v>
      </c>
      <c r="H46" s="23">
        <v>900</v>
      </c>
      <c r="I46" s="22">
        <v>1</v>
      </c>
    </row>
    <row r="47" spans="1:9" x14ac:dyDescent="0.35">
      <c r="A47" s="21" t="s">
        <v>2404</v>
      </c>
      <c r="B47" s="20" t="s">
        <v>3703</v>
      </c>
      <c r="C47" s="20" t="s">
        <v>3702</v>
      </c>
      <c r="D47" s="20"/>
      <c r="E47" s="20" t="s">
        <v>3705</v>
      </c>
      <c r="F47" s="20"/>
      <c r="G47" s="19" t="s">
        <v>2404</v>
      </c>
      <c r="H47" s="20"/>
      <c r="I47" s="19">
        <v>1</v>
      </c>
    </row>
    <row r="48" spans="1:9" x14ac:dyDescent="0.35">
      <c r="A48" s="24" t="s">
        <v>2404</v>
      </c>
      <c r="B48" s="23" t="s">
        <v>3703</v>
      </c>
      <c r="C48" s="23" t="s">
        <v>3702</v>
      </c>
      <c r="D48" s="23"/>
      <c r="E48" s="23" t="s">
        <v>3704</v>
      </c>
      <c r="F48" s="23"/>
      <c r="G48" s="22" t="s">
        <v>2404</v>
      </c>
      <c r="H48" s="23"/>
      <c r="I48" s="22">
        <v>1</v>
      </c>
    </row>
    <row r="49" spans="1:9" x14ac:dyDescent="0.35">
      <c r="A49" s="21" t="s">
        <v>2404</v>
      </c>
      <c r="B49" s="20" t="s">
        <v>3703</v>
      </c>
      <c r="C49" s="20" t="s">
        <v>3702</v>
      </c>
      <c r="D49" s="20"/>
      <c r="E49" s="20" t="s">
        <v>3701</v>
      </c>
      <c r="F49" s="20"/>
      <c r="G49" s="19" t="s">
        <v>2404</v>
      </c>
      <c r="H49" s="20"/>
      <c r="I49" s="19">
        <v>1</v>
      </c>
    </row>
    <row r="50" spans="1:9" x14ac:dyDescent="0.35">
      <c r="A50" s="24">
        <v>17</v>
      </c>
      <c r="B50" s="23" t="s">
        <v>3698</v>
      </c>
      <c r="C50" s="23" t="s">
        <v>3586</v>
      </c>
      <c r="D50" s="23">
        <v>500</v>
      </c>
      <c r="E50" s="23" t="s">
        <v>3700</v>
      </c>
      <c r="F50" s="23">
        <v>347840</v>
      </c>
      <c r="G50" s="22" t="s">
        <v>3699</v>
      </c>
      <c r="H50" s="23">
        <v>1050</v>
      </c>
      <c r="I50" s="22">
        <v>1</v>
      </c>
    </row>
    <row r="51" spans="1:9" x14ac:dyDescent="0.35">
      <c r="A51" s="21" t="s">
        <v>2404</v>
      </c>
      <c r="B51" s="20" t="s">
        <v>3698</v>
      </c>
      <c r="C51" s="20" t="s">
        <v>3586</v>
      </c>
      <c r="D51" s="20">
        <v>500</v>
      </c>
      <c r="E51" s="20" t="s">
        <v>3697</v>
      </c>
      <c r="F51" s="20">
        <v>347840</v>
      </c>
      <c r="G51" s="19" t="s">
        <v>2404</v>
      </c>
      <c r="H51" s="20"/>
      <c r="I51" s="19">
        <v>1</v>
      </c>
    </row>
    <row r="52" spans="1:9" x14ac:dyDescent="0.35">
      <c r="A52" s="24" t="s">
        <v>2404</v>
      </c>
      <c r="B52" s="23" t="s">
        <v>3691</v>
      </c>
      <c r="C52" s="23" t="s">
        <v>3586</v>
      </c>
      <c r="D52" s="23">
        <v>1800</v>
      </c>
      <c r="E52" s="23" t="s">
        <v>3696</v>
      </c>
      <c r="F52" s="23">
        <v>1276416</v>
      </c>
      <c r="G52" s="22" t="s">
        <v>3695</v>
      </c>
      <c r="H52" s="23">
        <v>2625</v>
      </c>
      <c r="I52" s="22">
        <v>1</v>
      </c>
    </row>
    <row r="53" spans="1:9" x14ac:dyDescent="0.35">
      <c r="A53" s="21" t="s">
        <v>2404</v>
      </c>
      <c r="B53" s="20" t="s">
        <v>3691</v>
      </c>
      <c r="C53" s="20" t="s">
        <v>3586</v>
      </c>
      <c r="D53" s="20">
        <v>1500</v>
      </c>
      <c r="E53" s="20" t="s">
        <v>3694</v>
      </c>
      <c r="F53" s="20">
        <v>1063680</v>
      </c>
      <c r="G53" s="19" t="s">
        <v>2404</v>
      </c>
      <c r="H53" s="20"/>
      <c r="I53" s="19">
        <v>1</v>
      </c>
    </row>
    <row r="54" spans="1:9" x14ac:dyDescent="0.35">
      <c r="A54" s="24" t="s">
        <v>2404</v>
      </c>
      <c r="B54" s="23" t="s">
        <v>3691</v>
      </c>
      <c r="C54" s="23" t="s">
        <v>3586</v>
      </c>
      <c r="D54" s="23">
        <v>2000</v>
      </c>
      <c r="E54" s="23" t="s">
        <v>3693</v>
      </c>
      <c r="F54" s="23">
        <v>1418240</v>
      </c>
      <c r="G54" s="22" t="s">
        <v>2404</v>
      </c>
      <c r="H54" s="23"/>
      <c r="I54" s="22">
        <v>1</v>
      </c>
    </row>
    <row r="55" spans="1:9" x14ac:dyDescent="0.35">
      <c r="A55" s="21" t="s">
        <v>2404</v>
      </c>
      <c r="B55" s="20" t="s">
        <v>3691</v>
      </c>
      <c r="C55" s="20" t="s">
        <v>3586</v>
      </c>
      <c r="D55" s="20">
        <v>1000</v>
      </c>
      <c r="E55" s="20" t="s">
        <v>3692</v>
      </c>
      <c r="F55" s="20">
        <v>709120</v>
      </c>
      <c r="G55" s="19" t="s">
        <v>2404</v>
      </c>
      <c r="H55" s="20"/>
      <c r="I55" s="19">
        <v>1</v>
      </c>
    </row>
    <row r="56" spans="1:9" x14ac:dyDescent="0.35">
      <c r="A56" s="24" t="s">
        <v>2404</v>
      </c>
      <c r="B56" s="23" t="s">
        <v>3691</v>
      </c>
      <c r="C56" s="23" t="s">
        <v>3586</v>
      </c>
      <c r="D56" s="23">
        <v>500</v>
      </c>
      <c r="E56" s="23" t="s">
        <v>3690</v>
      </c>
      <c r="F56" s="23">
        <v>354560</v>
      </c>
      <c r="G56" s="22" t="s">
        <v>2404</v>
      </c>
      <c r="H56" s="23"/>
      <c r="I56" s="22">
        <v>1</v>
      </c>
    </row>
    <row r="57" spans="1:9" x14ac:dyDescent="0.35">
      <c r="A57" s="21" t="s">
        <v>2404</v>
      </c>
      <c r="B57" s="20" t="s">
        <v>3689</v>
      </c>
      <c r="C57" s="20" t="s">
        <v>2792</v>
      </c>
      <c r="D57" s="20"/>
      <c r="E57" s="20" t="s">
        <v>3688</v>
      </c>
      <c r="F57" s="20"/>
      <c r="G57" s="19" t="s">
        <v>3687</v>
      </c>
      <c r="H57" s="20">
        <v>225</v>
      </c>
      <c r="I57" s="19">
        <v>1</v>
      </c>
    </row>
    <row r="58" spans="1:9" x14ac:dyDescent="0.35">
      <c r="A58" s="24" t="s">
        <v>2404</v>
      </c>
      <c r="B58" s="23" t="s">
        <v>3686</v>
      </c>
      <c r="C58" s="23" t="s">
        <v>2488</v>
      </c>
      <c r="D58" s="23"/>
      <c r="E58" s="23" t="s">
        <v>3685</v>
      </c>
      <c r="F58" s="23"/>
      <c r="G58" s="22" t="s">
        <v>3684</v>
      </c>
      <c r="H58" s="23">
        <v>225</v>
      </c>
      <c r="I58" s="22">
        <v>1</v>
      </c>
    </row>
    <row r="59" spans="1:9" x14ac:dyDescent="0.35">
      <c r="A59" s="21" t="s">
        <v>2404</v>
      </c>
      <c r="B59" s="20" t="s">
        <v>3683</v>
      </c>
      <c r="C59" s="20" t="s">
        <v>3586</v>
      </c>
      <c r="D59" s="20">
        <v>500</v>
      </c>
      <c r="E59" s="20" t="s">
        <v>3682</v>
      </c>
      <c r="F59" s="20"/>
      <c r="G59" s="19" t="s">
        <v>3681</v>
      </c>
      <c r="H59" s="20">
        <v>525</v>
      </c>
      <c r="I59" s="19">
        <v>1</v>
      </c>
    </row>
    <row r="60" spans="1:9" x14ac:dyDescent="0.35">
      <c r="A60" s="24"/>
      <c r="B60" s="23"/>
      <c r="C60" s="23"/>
      <c r="D60" s="23"/>
      <c r="E60" s="23" t="s">
        <v>3680</v>
      </c>
      <c r="F60" s="23"/>
      <c r="G60" s="22"/>
      <c r="H60" s="23"/>
      <c r="I60" s="22"/>
    </row>
    <row r="61" spans="1:9" x14ac:dyDescent="0.35">
      <c r="A61" s="21">
        <v>18</v>
      </c>
      <c r="B61" s="20" t="s">
        <v>3679</v>
      </c>
      <c r="C61" s="20" t="s">
        <v>2608</v>
      </c>
      <c r="D61" s="20"/>
      <c r="E61" s="20" t="s">
        <v>3678</v>
      </c>
      <c r="F61" s="20"/>
      <c r="G61" s="19" t="s">
        <v>3677</v>
      </c>
      <c r="H61" s="20">
        <v>225</v>
      </c>
      <c r="I61" s="19">
        <v>1</v>
      </c>
    </row>
    <row r="62" spans="1:9" x14ac:dyDescent="0.35">
      <c r="A62" s="24" t="s">
        <v>2404</v>
      </c>
      <c r="B62" s="23" t="s">
        <v>2920</v>
      </c>
      <c r="C62" s="23" t="s">
        <v>3676</v>
      </c>
      <c r="D62" s="23"/>
      <c r="E62" s="23" t="s">
        <v>3675</v>
      </c>
      <c r="F62" s="23"/>
      <c r="G62" s="22" t="s">
        <v>3674</v>
      </c>
      <c r="H62" s="23">
        <v>225</v>
      </c>
      <c r="I62" s="22">
        <v>1</v>
      </c>
    </row>
    <row r="63" spans="1:9" x14ac:dyDescent="0.35">
      <c r="A63" s="21" t="s">
        <v>2404</v>
      </c>
      <c r="B63" s="20" t="s">
        <v>3673</v>
      </c>
      <c r="C63" s="20" t="s">
        <v>2657</v>
      </c>
      <c r="D63" s="20">
        <v>1.4999999999999999E-2</v>
      </c>
      <c r="E63" s="20" t="s">
        <v>3672</v>
      </c>
      <c r="F63" s="20">
        <v>17.739999999999998</v>
      </c>
      <c r="G63" s="19" t="s">
        <v>3671</v>
      </c>
      <c r="H63" s="20">
        <v>525</v>
      </c>
      <c r="I63" s="19">
        <v>1</v>
      </c>
    </row>
    <row r="64" spans="1:9" x14ac:dyDescent="0.35">
      <c r="A64" s="24" t="s">
        <v>2404</v>
      </c>
      <c r="B64" s="23" t="s">
        <v>3668</v>
      </c>
      <c r="C64" s="23" t="s">
        <v>3667</v>
      </c>
      <c r="D64" s="23"/>
      <c r="E64" s="23" t="s">
        <v>3670</v>
      </c>
      <c r="F64" s="23"/>
      <c r="G64" s="22" t="s">
        <v>3669</v>
      </c>
      <c r="H64" s="23">
        <v>225</v>
      </c>
      <c r="I64" s="22">
        <v>1</v>
      </c>
    </row>
    <row r="65" spans="1:9" x14ac:dyDescent="0.35">
      <c r="A65" s="21">
        <v>19</v>
      </c>
      <c r="B65" s="20" t="s">
        <v>3668</v>
      </c>
      <c r="C65" s="20" t="s">
        <v>3667</v>
      </c>
      <c r="D65" s="20"/>
      <c r="E65" s="20" t="s">
        <v>3666</v>
      </c>
      <c r="F65" s="20"/>
      <c r="G65" s="19" t="s">
        <v>3665</v>
      </c>
      <c r="H65" s="20">
        <v>225</v>
      </c>
      <c r="I65" s="19">
        <v>1</v>
      </c>
    </row>
    <row r="66" spans="1:9" x14ac:dyDescent="0.35">
      <c r="A66" s="24">
        <v>20</v>
      </c>
      <c r="B66" s="23" t="s">
        <v>3635</v>
      </c>
      <c r="C66" s="23" t="s">
        <v>3634</v>
      </c>
      <c r="D66" s="23">
        <v>600</v>
      </c>
      <c r="E66" s="23" t="s">
        <v>3664</v>
      </c>
      <c r="F66" s="23">
        <v>416000</v>
      </c>
      <c r="G66" s="22" t="s">
        <v>3663</v>
      </c>
      <c r="H66" s="23">
        <v>525</v>
      </c>
      <c r="I66" s="22">
        <v>1</v>
      </c>
    </row>
    <row r="67" spans="1:9" x14ac:dyDescent="0.35">
      <c r="A67" s="21" t="s">
        <v>2404</v>
      </c>
      <c r="B67" s="20" t="s">
        <v>2420</v>
      </c>
      <c r="C67" s="20" t="s">
        <v>3586</v>
      </c>
      <c r="D67" s="20">
        <v>8000</v>
      </c>
      <c r="E67" s="20" t="s">
        <v>3662</v>
      </c>
      <c r="F67" s="20">
        <v>4853333.33</v>
      </c>
      <c r="G67" s="19" t="s">
        <v>3661</v>
      </c>
      <c r="H67" s="20">
        <v>525</v>
      </c>
      <c r="I67" s="19">
        <v>1</v>
      </c>
    </row>
    <row r="68" spans="1:9" x14ac:dyDescent="0.35">
      <c r="A68" s="24" t="s">
        <v>2404</v>
      </c>
      <c r="B68" s="23" t="s">
        <v>3660</v>
      </c>
      <c r="C68" s="23" t="s">
        <v>2657</v>
      </c>
      <c r="D68" s="23">
        <v>150</v>
      </c>
      <c r="E68" s="23" t="s">
        <v>3659</v>
      </c>
      <c r="F68" s="23">
        <v>12000</v>
      </c>
      <c r="G68" s="22" t="s">
        <v>3658</v>
      </c>
      <c r="H68" s="23">
        <v>525</v>
      </c>
      <c r="I68" s="22">
        <v>1</v>
      </c>
    </row>
    <row r="69" spans="1:9" x14ac:dyDescent="0.35">
      <c r="A69" s="21" t="s">
        <v>2404</v>
      </c>
      <c r="B69" s="20" t="s">
        <v>3657</v>
      </c>
      <c r="C69" s="20" t="s">
        <v>2546</v>
      </c>
      <c r="D69" s="20"/>
      <c r="E69" s="20" t="s">
        <v>3656</v>
      </c>
      <c r="F69" s="20"/>
      <c r="G69" s="19" t="s">
        <v>3655</v>
      </c>
      <c r="H69" s="20">
        <v>225</v>
      </c>
      <c r="I69" s="19">
        <v>1</v>
      </c>
    </row>
    <row r="70" spans="1:9" x14ac:dyDescent="0.35">
      <c r="A70" s="24">
        <v>21</v>
      </c>
      <c r="B70" s="23" t="s">
        <v>3635</v>
      </c>
      <c r="C70" s="23" t="s">
        <v>3634</v>
      </c>
      <c r="D70" s="23">
        <v>150</v>
      </c>
      <c r="E70" s="23" t="s">
        <v>3654</v>
      </c>
      <c r="F70" s="23">
        <v>104336</v>
      </c>
      <c r="G70" s="22" t="s">
        <v>3653</v>
      </c>
      <c r="H70" s="23">
        <v>525</v>
      </c>
      <c r="I70" s="22">
        <v>1</v>
      </c>
    </row>
    <row r="71" spans="1:9" x14ac:dyDescent="0.35">
      <c r="A71" s="21" t="s">
        <v>2404</v>
      </c>
      <c r="B71" s="20" t="s">
        <v>3635</v>
      </c>
      <c r="C71" s="20" t="s">
        <v>3634</v>
      </c>
      <c r="D71" s="20">
        <v>200</v>
      </c>
      <c r="E71" s="20" t="s">
        <v>3652</v>
      </c>
      <c r="F71" s="20">
        <v>139114.67000000001</v>
      </c>
      <c r="G71" s="19" t="s">
        <v>3651</v>
      </c>
      <c r="H71" s="20">
        <v>525</v>
      </c>
      <c r="I71" s="19">
        <v>1</v>
      </c>
    </row>
    <row r="72" spans="1:9" x14ac:dyDescent="0.35">
      <c r="A72" s="24" t="s">
        <v>2404</v>
      </c>
      <c r="B72" s="23" t="s">
        <v>3635</v>
      </c>
      <c r="C72" s="23" t="s">
        <v>3634</v>
      </c>
      <c r="D72" s="23">
        <v>100</v>
      </c>
      <c r="E72" s="23" t="s">
        <v>3650</v>
      </c>
      <c r="F72" s="23">
        <v>69557.33</v>
      </c>
      <c r="G72" s="22" t="s">
        <v>3649</v>
      </c>
      <c r="H72" s="23">
        <v>525</v>
      </c>
      <c r="I72" s="22">
        <v>1</v>
      </c>
    </row>
    <row r="73" spans="1:9" x14ac:dyDescent="0.35">
      <c r="A73" s="21" t="s">
        <v>2404</v>
      </c>
      <c r="B73" s="20" t="s">
        <v>3635</v>
      </c>
      <c r="C73" s="20" t="s">
        <v>3634</v>
      </c>
      <c r="D73" s="20">
        <v>100</v>
      </c>
      <c r="E73" s="20" t="s">
        <v>3648</v>
      </c>
      <c r="F73" s="20">
        <v>69557.33</v>
      </c>
      <c r="G73" s="19" t="s">
        <v>3632</v>
      </c>
      <c r="H73" s="20">
        <v>2625</v>
      </c>
      <c r="I73" s="19">
        <v>1</v>
      </c>
    </row>
    <row r="74" spans="1:9" x14ac:dyDescent="0.35">
      <c r="A74" s="24" t="s">
        <v>2404</v>
      </c>
      <c r="B74" s="23" t="s">
        <v>3635</v>
      </c>
      <c r="C74" s="23" t="s">
        <v>3634</v>
      </c>
      <c r="D74" s="23">
        <v>200</v>
      </c>
      <c r="E74" s="23" t="s">
        <v>3647</v>
      </c>
      <c r="F74" s="23">
        <v>139114.66</v>
      </c>
      <c r="G74" s="22"/>
      <c r="H74" s="23">
        <v>525</v>
      </c>
      <c r="I74" s="22">
        <v>1</v>
      </c>
    </row>
    <row r="75" spans="1:9" x14ac:dyDescent="0.35">
      <c r="A75" s="21" t="s">
        <v>2404</v>
      </c>
      <c r="B75" s="20" t="s">
        <v>3646</v>
      </c>
      <c r="C75" s="20" t="s">
        <v>3645</v>
      </c>
      <c r="D75" s="20">
        <v>8.8999999999999996E-2</v>
      </c>
      <c r="E75" s="20" t="s">
        <v>3644</v>
      </c>
      <c r="F75" s="20">
        <v>2.0640000000000001</v>
      </c>
      <c r="G75" s="19" t="s">
        <v>3643</v>
      </c>
      <c r="H75" s="20">
        <v>525</v>
      </c>
      <c r="I75" s="19">
        <v>1</v>
      </c>
    </row>
    <row r="76" spans="1:9" x14ac:dyDescent="0.35">
      <c r="A76" s="24">
        <v>20</v>
      </c>
      <c r="B76" s="23" t="s">
        <v>3642</v>
      </c>
      <c r="C76" s="23" t="s">
        <v>3641</v>
      </c>
      <c r="D76" s="23"/>
      <c r="E76" s="23" t="s">
        <v>3640</v>
      </c>
      <c r="F76" s="23"/>
      <c r="G76" s="22" t="s">
        <v>3639</v>
      </c>
      <c r="H76" s="23">
        <v>15075</v>
      </c>
      <c r="I76" s="22">
        <v>67</v>
      </c>
    </row>
    <row r="77" spans="1:9" x14ac:dyDescent="0.35">
      <c r="A77" s="21">
        <v>21</v>
      </c>
      <c r="B77" s="20" t="s">
        <v>3635</v>
      </c>
      <c r="C77" s="20" t="s">
        <v>3634</v>
      </c>
      <c r="D77" s="20">
        <v>150</v>
      </c>
      <c r="E77" s="20" t="s">
        <v>3638</v>
      </c>
      <c r="F77" s="20">
        <v>104336</v>
      </c>
      <c r="G77" s="19" t="s">
        <v>3632</v>
      </c>
      <c r="H77" s="20"/>
      <c r="I77" s="19">
        <v>1</v>
      </c>
    </row>
    <row r="78" spans="1:9" x14ac:dyDescent="0.35">
      <c r="A78" s="24" t="s">
        <v>2404</v>
      </c>
      <c r="B78" s="23" t="s">
        <v>3635</v>
      </c>
      <c r="C78" s="23" t="s">
        <v>3634</v>
      </c>
      <c r="D78" s="23">
        <v>200</v>
      </c>
      <c r="E78" s="23" t="s">
        <v>3637</v>
      </c>
      <c r="F78" s="23">
        <v>139114.67000000001</v>
      </c>
      <c r="G78" s="22" t="s">
        <v>3632</v>
      </c>
      <c r="H78" s="23"/>
      <c r="I78" s="22">
        <v>1</v>
      </c>
    </row>
    <row r="79" spans="1:9" x14ac:dyDescent="0.35">
      <c r="A79" s="21" t="s">
        <v>2404</v>
      </c>
      <c r="B79" s="20" t="s">
        <v>3635</v>
      </c>
      <c r="C79" s="20" t="s">
        <v>3634</v>
      </c>
      <c r="D79" s="20">
        <v>150</v>
      </c>
      <c r="E79" s="20" t="s">
        <v>3636</v>
      </c>
      <c r="F79" s="20">
        <v>104336</v>
      </c>
      <c r="G79" s="19" t="s">
        <v>3632</v>
      </c>
      <c r="H79" s="20"/>
      <c r="I79" s="19">
        <v>1</v>
      </c>
    </row>
    <row r="80" spans="1:9" x14ac:dyDescent="0.35">
      <c r="A80" s="24" t="s">
        <v>2404</v>
      </c>
      <c r="B80" s="23" t="s">
        <v>3635</v>
      </c>
      <c r="C80" s="23" t="s">
        <v>3634</v>
      </c>
      <c r="D80" s="23">
        <v>150</v>
      </c>
      <c r="E80" s="23" t="s">
        <v>3633</v>
      </c>
      <c r="F80" s="23">
        <v>69557.33</v>
      </c>
      <c r="G80" s="22" t="s">
        <v>3632</v>
      </c>
      <c r="H80" s="23"/>
      <c r="I80" s="22">
        <v>1</v>
      </c>
    </row>
    <row r="81" spans="1:9" x14ac:dyDescent="0.35">
      <c r="A81" s="21">
        <v>24</v>
      </c>
      <c r="B81" s="20" t="s">
        <v>3631</v>
      </c>
      <c r="C81" s="20" t="s">
        <v>2608</v>
      </c>
      <c r="D81" s="20">
        <v>150</v>
      </c>
      <c r="E81" s="20" t="s">
        <v>3630</v>
      </c>
      <c r="F81" s="20"/>
      <c r="G81" s="19" t="s">
        <v>3629</v>
      </c>
      <c r="H81" s="20">
        <v>225</v>
      </c>
      <c r="I81" s="19">
        <v>1</v>
      </c>
    </row>
    <row r="82" spans="1:9" x14ac:dyDescent="0.35">
      <c r="A82" s="24" t="s">
        <v>2404</v>
      </c>
      <c r="B82" s="23" t="s">
        <v>2489</v>
      </c>
      <c r="C82" s="23" t="s">
        <v>2488</v>
      </c>
      <c r="D82" s="23">
        <v>1</v>
      </c>
      <c r="E82" s="23" t="s">
        <v>3628</v>
      </c>
      <c r="F82" s="23">
        <v>244.88</v>
      </c>
      <c r="G82" s="22" t="s">
        <v>3627</v>
      </c>
      <c r="H82" s="23">
        <v>525</v>
      </c>
      <c r="I82" s="22">
        <v>1</v>
      </c>
    </row>
    <row r="83" spans="1:9" x14ac:dyDescent="0.35">
      <c r="A83" s="21" t="s">
        <v>2404</v>
      </c>
      <c r="B83" s="20" t="s">
        <v>3626</v>
      </c>
      <c r="C83" s="20" t="s">
        <v>2411</v>
      </c>
      <c r="D83" s="20"/>
      <c r="E83" s="20" t="s">
        <v>3625</v>
      </c>
      <c r="F83" s="20"/>
      <c r="G83" s="19" t="s">
        <v>3624</v>
      </c>
      <c r="H83" s="20">
        <v>225</v>
      </c>
      <c r="I83" s="19">
        <v>1</v>
      </c>
    </row>
    <row r="84" spans="1:9" x14ac:dyDescent="0.35">
      <c r="A84" s="24">
        <v>25</v>
      </c>
      <c r="B84" s="23" t="s">
        <v>3621</v>
      </c>
      <c r="C84" s="23" t="s">
        <v>2871</v>
      </c>
      <c r="D84" s="23">
        <v>2000</v>
      </c>
      <c r="E84" s="23" t="s">
        <v>3623</v>
      </c>
      <c r="F84" s="23">
        <v>310000</v>
      </c>
      <c r="G84" s="22" t="s">
        <v>3622</v>
      </c>
      <c r="H84" s="23">
        <v>1050</v>
      </c>
      <c r="I84" s="22">
        <v>1</v>
      </c>
    </row>
    <row r="85" spans="1:9" x14ac:dyDescent="0.35">
      <c r="A85" s="21" t="s">
        <v>2404</v>
      </c>
      <c r="B85" s="20" t="s">
        <v>3621</v>
      </c>
      <c r="C85" s="20" t="s">
        <v>2462</v>
      </c>
      <c r="D85" s="20">
        <v>2000</v>
      </c>
      <c r="E85" s="20" t="s">
        <v>3620</v>
      </c>
      <c r="F85" s="20">
        <v>290000</v>
      </c>
      <c r="G85" s="19" t="s">
        <v>2404</v>
      </c>
      <c r="H85" s="20"/>
      <c r="I85" s="19">
        <v>1</v>
      </c>
    </row>
    <row r="86" spans="1:9" x14ac:dyDescent="0.35">
      <c r="A86" s="24" t="s">
        <v>2404</v>
      </c>
      <c r="B86" s="23" t="s">
        <v>3619</v>
      </c>
      <c r="C86" s="23" t="s">
        <v>2608</v>
      </c>
      <c r="D86" s="23"/>
      <c r="E86" s="23" t="s">
        <v>3618</v>
      </c>
      <c r="F86" s="23"/>
      <c r="G86" s="22" t="s">
        <v>3617</v>
      </c>
      <c r="H86" s="23">
        <v>460</v>
      </c>
      <c r="I86" s="22">
        <v>2</v>
      </c>
    </row>
    <row r="87" spans="1:9" x14ac:dyDescent="0.35">
      <c r="A87" s="21" t="s">
        <v>2404</v>
      </c>
      <c r="B87" s="20" t="s">
        <v>3616</v>
      </c>
      <c r="C87" s="20" t="s">
        <v>3615</v>
      </c>
      <c r="D87" s="20">
        <v>0.3</v>
      </c>
      <c r="E87" s="20" t="s">
        <v>3614</v>
      </c>
      <c r="F87" s="20">
        <v>25.11</v>
      </c>
      <c r="G87" s="19"/>
      <c r="H87" s="20">
        <v>525</v>
      </c>
      <c r="I87" s="19">
        <v>1</v>
      </c>
    </row>
    <row r="88" spans="1:9" x14ac:dyDescent="0.35">
      <c r="A88" s="24">
        <v>26</v>
      </c>
      <c r="B88" s="23" t="s">
        <v>2833</v>
      </c>
      <c r="C88" s="23" t="s">
        <v>3455</v>
      </c>
      <c r="D88" s="23">
        <v>500</v>
      </c>
      <c r="E88" s="23" t="s">
        <v>3613</v>
      </c>
      <c r="F88" s="23">
        <v>65000</v>
      </c>
      <c r="G88" s="22" t="s">
        <v>3612</v>
      </c>
      <c r="H88" s="23">
        <v>525</v>
      </c>
      <c r="I88" s="22">
        <v>1</v>
      </c>
    </row>
    <row r="89" spans="1:9" x14ac:dyDescent="0.35">
      <c r="A89" s="21" t="s">
        <v>2404</v>
      </c>
      <c r="B89" s="20" t="s">
        <v>3611</v>
      </c>
      <c r="C89" s="20" t="s">
        <v>2871</v>
      </c>
      <c r="D89" s="20">
        <v>18000</v>
      </c>
      <c r="E89" s="20" t="s">
        <v>3610</v>
      </c>
      <c r="F89" s="20">
        <v>2610000</v>
      </c>
      <c r="G89" s="19" t="s">
        <v>3609</v>
      </c>
      <c r="H89" s="20">
        <v>525</v>
      </c>
      <c r="I89" s="19">
        <v>1</v>
      </c>
    </row>
    <row r="90" spans="1:9" x14ac:dyDescent="0.35">
      <c r="A90" s="24" t="s">
        <v>2404</v>
      </c>
      <c r="B90" s="23" t="s">
        <v>2920</v>
      </c>
      <c r="C90" s="23" t="s">
        <v>3608</v>
      </c>
      <c r="D90" s="23"/>
      <c r="E90" s="23" t="s">
        <v>3607</v>
      </c>
      <c r="F90" s="23"/>
      <c r="G90" s="22" t="s">
        <v>3606</v>
      </c>
      <c r="H90" s="23">
        <v>225</v>
      </c>
      <c r="I90" s="22">
        <v>1</v>
      </c>
    </row>
    <row r="91" spans="1:9" x14ac:dyDescent="0.35">
      <c r="A91" s="21" t="s">
        <v>2404</v>
      </c>
      <c r="B91" s="20" t="s">
        <v>3605</v>
      </c>
      <c r="C91" s="20" t="s">
        <v>3317</v>
      </c>
      <c r="D91" s="20"/>
      <c r="E91" s="20" t="s">
        <v>3604</v>
      </c>
      <c r="F91" s="20"/>
      <c r="G91" s="19" t="s">
        <v>3603</v>
      </c>
      <c r="H91" s="20">
        <v>225</v>
      </c>
      <c r="I91" s="19">
        <v>1</v>
      </c>
    </row>
    <row r="92" spans="1:9" x14ac:dyDescent="0.35">
      <c r="A92" s="24">
        <v>27</v>
      </c>
      <c r="B92" s="23" t="s">
        <v>2904</v>
      </c>
      <c r="C92" s="23" t="s">
        <v>3599</v>
      </c>
      <c r="D92" s="23"/>
      <c r="E92" s="23" t="s">
        <v>3602</v>
      </c>
      <c r="F92" s="23"/>
      <c r="G92" s="22" t="s">
        <v>3601</v>
      </c>
      <c r="H92" s="23">
        <v>225</v>
      </c>
      <c r="I92" s="22">
        <v>1</v>
      </c>
    </row>
    <row r="93" spans="1:9" x14ac:dyDescent="0.35">
      <c r="A93" s="21" t="s">
        <v>2404</v>
      </c>
      <c r="B93" s="20" t="s">
        <v>3600</v>
      </c>
      <c r="C93" s="20" t="s">
        <v>3599</v>
      </c>
      <c r="D93" s="20"/>
      <c r="E93" s="20" t="s">
        <v>3598</v>
      </c>
      <c r="F93" s="20"/>
      <c r="G93" s="19" t="s">
        <v>3597</v>
      </c>
      <c r="H93" s="20">
        <v>225</v>
      </c>
      <c r="I93" s="19">
        <v>1</v>
      </c>
    </row>
    <row r="94" spans="1:9" x14ac:dyDescent="0.35">
      <c r="A94" s="24" t="s">
        <v>2404</v>
      </c>
      <c r="B94" s="23" t="s">
        <v>3328</v>
      </c>
      <c r="C94" s="23" t="s">
        <v>3586</v>
      </c>
      <c r="D94" s="23">
        <v>3000</v>
      </c>
      <c r="E94" s="23" t="s">
        <v>3596</v>
      </c>
      <c r="F94" s="23">
        <v>1691300</v>
      </c>
      <c r="G94" s="22" t="s">
        <v>3595</v>
      </c>
      <c r="H94" s="23">
        <v>2100</v>
      </c>
      <c r="I94" s="22">
        <v>1</v>
      </c>
    </row>
    <row r="95" spans="1:9" x14ac:dyDescent="0.35">
      <c r="A95" s="21" t="s">
        <v>2404</v>
      </c>
      <c r="B95" s="20" t="s">
        <v>3328</v>
      </c>
      <c r="C95" s="20" t="s">
        <v>3586</v>
      </c>
      <c r="D95" s="20">
        <v>3000</v>
      </c>
      <c r="E95" s="20" t="s">
        <v>3594</v>
      </c>
      <c r="F95" s="20">
        <v>1691300</v>
      </c>
      <c r="G95" s="19"/>
      <c r="H95" s="20"/>
      <c r="I95" s="19">
        <v>1</v>
      </c>
    </row>
    <row r="96" spans="1:9" x14ac:dyDescent="0.35">
      <c r="A96" s="24" t="s">
        <v>2404</v>
      </c>
      <c r="B96" s="23" t="s">
        <v>3328</v>
      </c>
      <c r="C96" s="23" t="s">
        <v>3586</v>
      </c>
      <c r="D96" s="23">
        <v>1000</v>
      </c>
      <c r="E96" s="23" t="s">
        <v>3593</v>
      </c>
      <c r="F96" s="23">
        <v>563766.66</v>
      </c>
      <c r="G96" s="22"/>
      <c r="H96" s="23"/>
      <c r="I96" s="22">
        <v>1</v>
      </c>
    </row>
    <row r="97" spans="1:9" x14ac:dyDescent="0.35">
      <c r="A97" s="21" t="s">
        <v>2404</v>
      </c>
      <c r="B97" s="20" t="s">
        <v>3328</v>
      </c>
      <c r="C97" s="20" t="s">
        <v>3586</v>
      </c>
      <c r="D97" s="20">
        <v>1000</v>
      </c>
      <c r="E97" s="20" t="s">
        <v>3592</v>
      </c>
      <c r="F97" s="20">
        <v>563766.66</v>
      </c>
      <c r="G97" s="19"/>
      <c r="H97" s="20"/>
      <c r="I97" s="19">
        <v>1</v>
      </c>
    </row>
    <row r="98" spans="1:9" x14ac:dyDescent="0.35">
      <c r="A98" s="24" t="s">
        <v>2404</v>
      </c>
      <c r="B98" s="23" t="s">
        <v>3587</v>
      </c>
      <c r="C98" s="23" t="s">
        <v>3586</v>
      </c>
      <c r="D98" s="23">
        <v>3000</v>
      </c>
      <c r="E98" s="23" t="s">
        <v>3591</v>
      </c>
      <c r="F98" s="23">
        <v>1692600</v>
      </c>
      <c r="G98" s="22" t="s">
        <v>3590</v>
      </c>
      <c r="H98" s="23">
        <v>2100</v>
      </c>
      <c r="I98" s="22">
        <v>1</v>
      </c>
    </row>
    <row r="99" spans="1:9" x14ac:dyDescent="0.35">
      <c r="A99" s="21" t="s">
        <v>2404</v>
      </c>
      <c r="B99" s="20" t="s">
        <v>3587</v>
      </c>
      <c r="C99" s="20" t="s">
        <v>3586</v>
      </c>
      <c r="D99" s="20">
        <v>3000</v>
      </c>
      <c r="E99" s="20" t="s">
        <v>3589</v>
      </c>
      <c r="F99" s="20">
        <v>1692600</v>
      </c>
      <c r="G99" s="19"/>
      <c r="H99" s="20"/>
      <c r="I99" s="19">
        <v>1</v>
      </c>
    </row>
    <row r="100" spans="1:9" x14ac:dyDescent="0.35">
      <c r="A100" s="24" t="s">
        <v>2404</v>
      </c>
      <c r="B100" s="23" t="s">
        <v>3587</v>
      </c>
      <c r="C100" s="23" t="s">
        <v>3586</v>
      </c>
      <c r="D100" s="23">
        <v>1000</v>
      </c>
      <c r="E100" s="23" t="s">
        <v>3588</v>
      </c>
      <c r="F100" s="23">
        <v>564200</v>
      </c>
      <c r="G100" s="22"/>
      <c r="H100" s="23"/>
      <c r="I100" s="22">
        <v>1</v>
      </c>
    </row>
    <row r="101" spans="1:9" x14ac:dyDescent="0.35">
      <c r="A101" s="21" t="s">
        <v>2404</v>
      </c>
      <c r="B101" s="20" t="s">
        <v>3587</v>
      </c>
      <c r="C101" s="20" t="s">
        <v>3586</v>
      </c>
      <c r="D101" s="20">
        <v>1000</v>
      </c>
      <c r="E101" s="20" t="s">
        <v>3585</v>
      </c>
      <c r="F101" s="20">
        <v>564200</v>
      </c>
      <c r="G101" s="19"/>
      <c r="H101" s="20"/>
      <c r="I101" s="19">
        <v>1</v>
      </c>
    </row>
    <row r="102" spans="1:9" x14ac:dyDescent="0.35">
      <c r="A102" s="24">
        <v>28</v>
      </c>
      <c r="B102" s="23" t="s">
        <v>3584</v>
      </c>
      <c r="C102" s="23" t="s">
        <v>3583</v>
      </c>
      <c r="D102" s="23"/>
      <c r="E102" s="23" t="s">
        <v>3582</v>
      </c>
      <c r="F102" s="23"/>
      <c r="G102" s="22" t="s">
        <v>3581</v>
      </c>
      <c r="H102" s="23">
        <v>225</v>
      </c>
      <c r="I102" s="22">
        <v>1</v>
      </c>
    </row>
    <row r="103" spans="1:9" x14ac:dyDescent="0.35">
      <c r="A103" s="21" t="s">
        <v>2404</v>
      </c>
      <c r="B103" s="20" t="s">
        <v>3580</v>
      </c>
      <c r="C103" s="20" t="s">
        <v>3579</v>
      </c>
      <c r="D103" s="20"/>
      <c r="E103" s="20" t="s">
        <v>3577</v>
      </c>
      <c r="F103" s="20"/>
      <c r="G103" s="19" t="s">
        <v>3578</v>
      </c>
      <c r="H103" s="20">
        <v>225</v>
      </c>
      <c r="I103" s="19">
        <v>1</v>
      </c>
    </row>
    <row r="104" spans="1:9" x14ac:dyDescent="0.35">
      <c r="A104" s="24" t="s">
        <v>2404</v>
      </c>
      <c r="B104" s="23" t="s">
        <v>3156</v>
      </c>
      <c r="C104" s="23" t="s">
        <v>3011</v>
      </c>
      <c r="D104" s="23">
        <v>3000</v>
      </c>
      <c r="E104" s="23" t="s">
        <v>3577</v>
      </c>
      <c r="F104" s="23">
        <v>150000</v>
      </c>
      <c r="G104" s="22" t="s">
        <v>3576</v>
      </c>
      <c r="H104" s="23">
        <v>525</v>
      </c>
      <c r="I104" s="22">
        <v>1</v>
      </c>
    </row>
    <row r="105" spans="1:9" x14ac:dyDescent="0.35">
      <c r="A105" s="21">
        <v>31</v>
      </c>
      <c r="B105" s="20" t="s">
        <v>3575</v>
      </c>
      <c r="C105" s="20" t="s">
        <v>2792</v>
      </c>
      <c r="D105" s="20"/>
      <c r="E105" s="20" t="s">
        <v>3574</v>
      </c>
      <c r="F105" s="20"/>
      <c r="G105" s="19" t="s">
        <v>3573</v>
      </c>
      <c r="H105" s="20">
        <v>225</v>
      </c>
      <c r="I105" s="19">
        <v>1</v>
      </c>
    </row>
    <row r="106" spans="1:9" x14ac:dyDescent="0.35">
      <c r="A106" s="24" t="s">
        <v>2404</v>
      </c>
      <c r="B106" s="23" t="s">
        <v>3572</v>
      </c>
      <c r="C106" s="23" t="s">
        <v>2442</v>
      </c>
      <c r="D106" s="23"/>
      <c r="E106" s="23" t="s">
        <v>3571</v>
      </c>
      <c r="F106" s="23"/>
      <c r="G106" s="22" t="s">
        <v>3570</v>
      </c>
      <c r="H106" s="23">
        <v>225</v>
      </c>
      <c r="I106" s="22">
        <v>1</v>
      </c>
    </row>
    <row r="107" spans="1:9" x14ac:dyDescent="0.35">
      <c r="A107" s="34" t="s">
        <v>2399</v>
      </c>
      <c r="B107" s="20"/>
      <c r="C107" s="20"/>
      <c r="D107" s="20"/>
      <c r="E107" s="20"/>
      <c r="F107" s="20"/>
      <c r="G107" s="19"/>
      <c r="H107" s="34">
        <f>SUM(H6:H106)</f>
        <v>57485</v>
      </c>
      <c r="I107" s="33">
        <f>SUM(I6:I106)</f>
        <v>174</v>
      </c>
    </row>
    <row r="108" spans="1:9" x14ac:dyDescent="0.35">
      <c r="E108" s="36"/>
      <c r="G108" s="36"/>
    </row>
    <row r="109" spans="1:9" x14ac:dyDescent="0.35">
      <c r="B109" s="15"/>
    </row>
    <row r="110" spans="1:9" x14ac:dyDescent="0.35">
      <c r="B110" s="15"/>
      <c r="E110" s="36"/>
      <c r="G110" s="36"/>
    </row>
    <row r="111" spans="1:9" x14ac:dyDescent="0.35">
      <c r="E111" s="36"/>
    </row>
  </sheetData>
  <mergeCells count="1">
    <mergeCell ref="A4:I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76"/>
  <sheetViews>
    <sheetView workbookViewId="0">
      <selection activeCell="A3" sqref="A3:S3"/>
    </sheetView>
  </sheetViews>
  <sheetFormatPr defaultRowHeight="14.5" x14ac:dyDescent="0.35"/>
  <cols>
    <col min="2" max="2" width="11.54296875" bestFit="1" customWidth="1"/>
    <col min="3" max="3" width="17.26953125" customWidth="1"/>
    <col min="4" max="4" width="28.81640625" customWidth="1"/>
    <col min="5" max="5" width="32.81640625" customWidth="1"/>
    <col min="6" max="6" width="13.7265625" customWidth="1"/>
    <col min="19" max="19" width="13.81640625" bestFit="1" customWidth="1"/>
  </cols>
  <sheetData>
    <row r="1" spans="1:19" x14ac:dyDescent="0.35">
      <c r="A1" s="15">
        <v>72</v>
      </c>
      <c r="B1" s="15" t="s">
        <v>2820</v>
      </c>
    </row>
    <row r="2" spans="1:19" x14ac:dyDescent="0.35">
      <c r="A2" s="15">
        <v>72</v>
      </c>
      <c r="B2" s="15" t="s">
        <v>2602</v>
      </c>
    </row>
    <row r="3" spans="1:19" ht="18" customHeight="1" x14ac:dyDescent="0.45">
      <c r="A3" s="83" t="s">
        <v>4757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5"/>
    </row>
    <row r="4" spans="1:19" x14ac:dyDescent="0.35">
      <c r="A4" s="7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6" t="s">
        <v>18</v>
      </c>
    </row>
    <row r="5" spans="1:19" x14ac:dyDescent="0.35">
      <c r="A5" s="8">
        <v>7692</v>
      </c>
      <c r="B5" s="3" t="s">
        <v>1017</v>
      </c>
      <c r="C5" s="3" t="s">
        <v>1018</v>
      </c>
      <c r="D5" s="3" t="s">
        <v>181</v>
      </c>
      <c r="E5" s="3" t="s">
        <v>112</v>
      </c>
      <c r="F5" s="3" t="s">
        <v>39</v>
      </c>
      <c r="G5" s="2">
        <v>100</v>
      </c>
      <c r="H5" s="3" t="s">
        <v>22</v>
      </c>
      <c r="I5" s="3" t="s">
        <v>25</v>
      </c>
      <c r="J5" s="2">
        <v>3.81</v>
      </c>
      <c r="K5" s="3" t="s">
        <v>26</v>
      </c>
      <c r="L5" s="13">
        <v>45139</v>
      </c>
      <c r="M5" s="3" t="s">
        <v>27</v>
      </c>
      <c r="N5" s="13">
        <v>45139</v>
      </c>
      <c r="O5" s="2">
        <v>100</v>
      </c>
      <c r="P5" s="3"/>
      <c r="Q5" s="2">
        <v>0.83</v>
      </c>
      <c r="R5" s="3" t="s">
        <v>26</v>
      </c>
      <c r="S5" s="10" t="s">
        <v>28</v>
      </c>
    </row>
    <row r="6" spans="1:19" x14ac:dyDescent="0.35">
      <c r="A6" s="9">
        <v>7669</v>
      </c>
      <c r="B6" s="4" t="s">
        <v>1165</v>
      </c>
      <c r="C6" s="4" t="s">
        <v>1166</v>
      </c>
      <c r="D6" s="4" t="s">
        <v>1167</v>
      </c>
      <c r="E6" s="4" t="s">
        <v>565</v>
      </c>
      <c r="F6" s="4" t="s">
        <v>33</v>
      </c>
      <c r="G6" s="5">
        <v>2000</v>
      </c>
      <c r="H6" s="4" t="s">
        <v>22</v>
      </c>
      <c r="I6" s="4" t="s">
        <v>25</v>
      </c>
      <c r="J6" s="5">
        <v>1680932</v>
      </c>
      <c r="K6" s="4" t="s">
        <v>26</v>
      </c>
      <c r="L6" s="12">
        <v>45134</v>
      </c>
      <c r="M6" s="4" t="s">
        <v>27</v>
      </c>
      <c r="N6" s="12">
        <v>45140</v>
      </c>
      <c r="O6" s="5">
        <v>2000000</v>
      </c>
      <c r="P6" s="4"/>
      <c r="Q6" s="5">
        <v>10785</v>
      </c>
      <c r="R6" s="4" t="s">
        <v>26</v>
      </c>
      <c r="S6" s="11" t="s">
        <v>28</v>
      </c>
    </row>
    <row r="7" spans="1:19" x14ac:dyDescent="0.35">
      <c r="A7" s="8">
        <v>7670</v>
      </c>
      <c r="B7" s="3" t="s">
        <v>1218</v>
      </c>
      <c r="C7" s="3" t="s">
        <v>1219</v>
      </c>
      <c r="D7" s="3" t="s">
        <v>1167</v>
      </c>
      <c r="E7" s="3" t="s">
        <v>565</v>
      </c>
      <c r="F7" s="3" t="s">
        <v>33</v>
      </c>
      <c r="G7" s="2">
        <v>2000</v>
      </c>
      <c r="H7" s="3" t="s">
        <v>22</v>
      </c>
      <c r="I7" s="3" t="s">
        <v>25</v>
      </c>
      <c r="J7" s="2">
        <v>1724879</v>
      </c>
      <c r="K7" s="3" t="s">
        <v>26</v>
      </c>
      <c r="L7" s="13">
        <v>45134</v>
      </c>
      <c r="M7" s="3" t="s">
        <v>27</v>
      </c>
      <c r="N7" s="13">
        <v>45140</v>
      </c>
      <c r="O7" s="2">
        <v>2000000</v>
      </c>
      <c r="P7" s="3"/>
      <c r="Q7" s="2">
        <v>27178.2</v>
      </c>
      <c r="R7" s="3" t="s">
        <v>26</v>
      </c>
      <c r="S7" s="10" t="s">
        <v>28</v>
      </c>
    </row>
    <row r="8" spans="1:19" x14ac:dyDescent="0.35">
      <c r="A8" s="9">
        <v>7671</v>
      </c>
      <c r="B8" s="4" t="s">
        <v>1662</v>
      </c>
      <c r="C8" s="4" t="s">
        <v>1663</v>
      </c>
      <c r="D8" s="4" t="s">
        <v>1167</v>
      </c>
      <c r="E8" s="4" t="s">
        <v>565</v>
      </c>
      <c r="F8" s="4" t="s">
        <v>33</v>
      </c>
      <c r="G8" s="5">
        <v>2000</v>
      </c>
      <c r="H8" s="4" t="s">
        <v>22</v>
      </c>
      <c r="I8" s="4" t="s">
        <v>25</v>
      </c>
      <c r="J8" s="5">
        <v>1758520.6</v>
      </c>
      <c r="K8" s="4" t="s">
        <v>26</v>
      </c>
      <c r="L8" s="12">
        <v>45134</v>
      </c>
      <c r="M8" s="4" t="s">
        <v>27</v>
      </c>
      <c r="N8" s="12">
        <v>45140</v>
      </c>
      <c r="O8" s="5">
        <v>2000000</v>
      </c>
      <c r="P8" s="4"/>
      <c r="Q8" s="5">
        <v>4745.3999999999996</v>
      </c>
      <c r="R8" s="4" t="s">
        <v>26</v>
      </c>
      <c r="S8" s="11" t="s">
        <v>28</v>
      </c>
    </row>
    <row r="9" spans="1:19" x14ac:dyDescent="0.35">
      <c r="A9" s="8">
        <v>7677</v>
      </c>
      <c r="B9" s="3" t="s">
        <v>1516</v>
      </c>
      <c r="C9" s="3" t="s">
        <v>1517</v>
      </c>
      <c r="D9" s="3" t="s">
        <v>1325</v>
      </c>
      <c r="E9" s="3" t="s">
        <v>565</v>
      </c>
      <c r="F9" s="3" t="s">
        <v>33</v>
      </c>
      <c r="G9" s="2">
        <v>5250</v>
      </c>
      <c r="H9" s="3" t="s">
        <v>22</v>
      </c>
      <c r="I9" s="3" t="s">
        <v>25</v>
      </c>
      <c r="J9" s="2">
        <v>4180423.8</v>
      </c>
      <c r="K9" s="3" t="s">
        <v>26</v>
      </c>
      <c r="L9" s="13">
        <v>45135</v>
      </c>
      <c r="M9" s="3" t="s">
        <v>27</v>
      </c>
      <c r="N9" s="13">
        <v>45140</v>
      </c>
      <c r="O9" s="2">
        <v>5250000</v>
      </c>
      <c r="P9" s="3"/>
      <c r="Q9" s="2">
        <v>48804</v>
      </c>
      <c r="R9" s="3" t="s">
        <v>26</v>
      </c>
      <c r="S9" s="10" t="s">
        <v>28</v>
      </c>
    </row>
    <row r="10" spans="1:19" x14ac:dyDescent="0.35">
      <c r="A10" s="9">
        <v>7681</v>
      </c>
      <c r="B10" s="4" t="s">
        <v>1456</v>
      </c>
      <c r="C10" s="4" t="s">
        <v>1457</v>
      </c>
      <c r="D10" s="4" t="s">
        <v>1458</v>
      </c>
      <c r="E10" s="4" t="s">
        <v>241</v>
      </c>
      <c r="F10" s="4" t="s">
        <v>33</v>
      </c>
      <c r="G10" s="5">
        <v>2000</v>
      </c>
      <c r="H10" s="4" t="s">
        <v>22</v>
      </c>
      <c r="I10" s="4" t="s">
        <v>25</v>
      </c>
      <c r="J10" s="5">
        <v>1551147.6</v>
      </c>
      <c r="K10" s="4" t="s">
        <v>26</v>
      </c>
      <c r="L10" s="12">
        <v>45135</v>
      </c>
      <c r="M10" s="4" t="s">
        <v>27</v>
      </c>
      <c r="N10" s="12">
        <v>45140</v>
      </c>
      <c r="O10" s="5">
        <v>2000000</v>
      </c>
      <c r="P10" s="4"/>
      <c r="Q10" s="5">
        <v>100947.6</v>
      </c>
      <c r="R10" s="4" t="s">
        <v>26</v>
      </c>
      <c r="S10" s="11" t="s">
        <v>28</v>
      </c>
    </row>
    <row r="11" spans="1:19" x14ac:dyDescent="0.35">
      <c r="A11" s="8">
        <v>7686</v>
      </c>
      <c r="B11" s="3" t="s">
        <v>1767</v>
      </c>
      <c r="C11" s="3" t="s">
        <v>1768</v>
      </c>
      <c r="D11" s="3" t="s">
        <v>817</v>
      </c>
      <c r="E11" s="3" t="s">
        <v>84</v>
      </c>
      <c r="F11" s="3" t="s">
        <v>33</v>
      </c>
      <c r="G11" s="2">
        <v>1000</v>
      </c>
      <c r="H11" s="3" t="s">
        <v>22</v>
      </c>
      <c r="I11" s="3" t="s">
        <v>25</v>
      </c>
      <c r="J11" s="2">
        <v>329122.2</v>
      </c>
      <c r="K11" s="3" t="s">
        <v>26</v>
      </c>
      <c r="L11" s="13">
        <v>45140</v>
      </c>
      <c r="M11" s="3" t="s">
        <v>27</v>
      </c>
      <c r="N11" s="13">
        <v>45140</v>
      </c>
      <c r="O11" s="3" t="s">
        <v>22</v>
      </c>
      <c r="P11" s="3"/>
      <c r="Q11" s="2">
        <v>267522.2</v>
      </c>
      <c r="R11" s="3" t="s">
        <v>26</v>
      </c>
      <c r="S11" s="10" t="s">
        <v>49</v>
      </c>
    </row>
    <row r="12" spans="1:19" x14ac:dyDescent="0.35">
      <c r="A12" s="9">
        <v>7687</v>
      </c>
      <c r="B12" s="4" t="s">
        <v>1403</v>
      </c>
      <c r="C12" s="4" t="s">
        <v>1404</v>
      </c>
      <c r="D12" s="4" t="s">
        <v>1081</v>
      </c>
      <c r="E12" s="4" t="s">
        <v>565</v>
      </c>
      <c r="F12" s="4" t="s">
        <v>33</v>
      </c>
      <c r="G12" s="5">
        <v>1000</v>
      </c>
      <c r="H12" s="4" t="s">
        <v>22</v>
      </c>
      <c r="I12" s="4" t="s">
        <v>25</v>
      </c>
      <c r="J12" s="5">
        <v>881852.5</v>
      </c>
      <c r="K12" s="4" t="s">
        <v>26</v>
      </c>
      <c r="L12" s="12">
        <v>45140</v>
      </c>
      <c r="M12" s="4" t="s">
        <v>27</v>
      </c>
      <c r="N12" s="12">
        <v>45140</v>
      </c>
      <c r="O12" s="5">
        <v>1000000</v>
      </c>
      <c r="P12" s="4"/>
      <c r="Q12" s="5">
        <v>33002.1</v>
      </c>
      <c r="R12" s="4" t="s">
        <v>26</v>
      </c>
      <c r="S12" s="11" t="s">
        <v>28</v>
      </c>
    </row>
    <row r="13" spans="1:19" x14ac:dyDescent="0.35">
      <c r="A13" s="8">
        <v>7688</v>
      </c>
      <c r="B13" s="3" t="s">
        <v>1764</v>
      </c>
      <c r="C13" s="3" t="s">
        <v>1765</v>
      </c>
      <c r="D13" s="3" t="s">
        <v>1766</v>
      </c>
      <c r="E13" s="3" t="s">
        <v>913</v>
      </c>
      <c r="F13" s="3" t="s">
        <v>33</v>
      </c>
      <c r="G13" s="2">
        <v>60</v>
      </c>
      <c r="H13" s="3" t="s">
        <v>22</v>
      </c>
      <c r="I13" s="3" t="s">
        <v>25</v>
      </c>
      <c r="J13" s="2">
        <v>11835.2</v>
      </c>
      <c r="K13" s="3" t="s">
        <v>26</v>
      </c>
      <c r="L13" s="13">
        <v>45139</v>
      </c>
      <c r="M13" s="3" t="s">
        <v>27</v>
      </c>
      <c r="N13" s="13">
        <v>45140</v>
      </c>
      <c r="O13" s="3" t="s">
        <v>22</v>
      </c>
      <c r="P13" s="3"/>
      <c r="Q13" s="2">
        <v>1670</v>
      </c>
      <c r="R13" s="3" t="s">
        <v>26</v>
      </c>
      <c r="S13" s="10" t="s">
        <v>49</v>
      </c>
    </row>
    <row r="14" spans="1:19" x14ac:dyDescent="0.35">
      <c r="A14" s="9">
        <v>7695</v>
      </c>
      <c r="B14" s="4" t="s">
        <v>1077</v>
      </c>
      <c r="C14" s="4" t="s">
        <v>1078</v>
      </c>
      <c r="D14" s="4" t="s">
        <v>329</v>
      </c>
      <c r="E14" s="4" t="s">
        <v>393</v>
      </c>
      <c r="F14" s="4" t="s">
        <v>33</v>
      </c>
      <c r="G14" s="5">
        <v>220</v>
      </c>
      <c r="H14" s="4" t="s">
        <v>22</v>
      </c>
      <c r="I14" s="4" t="s">
        <v>25</v>
      </c>
      <c r="J14" s="5">
        <v>977237.14</v>
      </c>
      <c r="K14" s="4" t="s">
        <v>26</v>
      </c>
      <c r="L14" s="12">
        <v>45140</v>
      </c>
      <c r="M14" s="4" t="s">
        <v>27</v>
      </c>
      <c r="N14" s="12">
        <v>45140</v>
      </c>
      <c r="O14" s="5">
        <v>220000</v>
      </c>
      <c r="P14" s="4"/>
      <c r="Q14" s="5">
        <v>944942.86</v>
      </c>
      <c r="R14" s="4" t="s">
        <v>26</v>
      </c>
      <c r="S14" s="11" t="s">
        <v>28</v>
      </c>
    </row>
    <row r="15" spans="1:19" x14ac:dyDescent="0.35">
      <c r="A15" s="8">
        <v>7699</v>
      </c>
      <c r="B15" s="3" t="s">
        <v>1510</v>
      </c>
      <c r="C15" s="3" t="s">
        <v>1511</v>
      </c>
      <c r="D15" s="3" t="s">
        <v>817</v>
      </c>
      <c r="E15" s="3" t="s">
        <v>84</v>
      </c>
      <c r="F15" s="3" t="s">
        <v>33</v>
      </c>
      <c r="G15" s="2">
        <v>500</v>
      </c>
      <c r="H15" s="3" t="s">
        <v>22</v>
      </c>
      <c r="I15" s="3" t="s">
        <v>25</v>
      </c>
      <c r="J15" s="2">
        <v>192586.9</v>
      </c>
      <c r="K15" s="3" t="s">
        <v>26</v>
      </c>
      <c r="L15" s="13">
        <v>45140</v>
      </c>
      <c r="M15" s="3" t="s">
        <v>27</v>
      </c>
      <c r="N15" s="13">
        <v>45141</v>
      </c>
      <c r="O15" s="2">
        <v>500000</v>
      </c>
      <c r="P15" s="3"/>
      <c r="Q15" s="2">
        <v>158706.9</v>
      </c>
      <c r="R15" s="3" t="s">
        <v>26</v>
      </c>
      <c r="S15" s="10" t="s">
        <v>28</v>
      </c>
    </row>
    <row r="16" spans="1:19" x14ac:dyDescent="0.35">
      <c r="A16" s="9">
        <v>7689</v>
      </c>
      <c r="B16" s="4" t="s">
        <v>1323</v>
      </c>
      <c r="C16" s="4" t="s">
        <v>1324</v>
      </c>
      <c r="D16" s="4" t="s">
        <v>1325</v>
      </c>
      <c r="E16" s="4" t="s">
        <v>565</v>
      </c>
      <c r="F16" s="4" t="s">
        <v>33</v>
      </c>
      <c r="G16" s="5">
        <v>5250</v>
      </c>
      <c r="H16" s="5">
        <v>525</v>
      </c>
      <c r="I16" s="4" t="s">
        <v>25</v>
      </c>
      <c r="J16" s="5">
        <v>4632415.2</v>
      </c>
      <c r="K16" s="4" t="s">
        <v>26</v>
      </c>
      <c r="L16" s="12">
        <v>45153</v>
      </c>
      <c r="M16" s="4" t="s">
        <v>27</v>
      </c>
      <c r="N16" s="12">
        <v>45153</v>
      </c>
      <c r="O16" s="4" t="s">
        <v>22</v>
      </c>
      <c r="P16" s="4" t="s">
        <v>1326</v>
      </c>
      <c r="Q16" s="5">
        <v>4491994.5</v>
      </c>
      <c r="R16" s="4" t="s">
        <v>26</v>
      </c>
      <c r="S16" s="11" t="s">
        <v>49</v>
      </c>
    </row>
    <row r="17" spans="1:19" x14ac:dyDescent="0.35">
      <c r="A17" s="8">
        <v>7690</v>
      </c>
      <c r="B17" s="3" t="s">
        <v>1805</v>
      </c>
      <c r="C17" s="3" t="s">
        <v>1806</v>
      </c>
      <c r="D17" s="3" t="s">
        <v>574</v>
      </c>
      <c r="E17" s="3" t="s">
        <v>555</v>
      </c>
      <c r="F17" s="3" t="s">
        <v>33</v>
      </c>
      <c r="G17" s="2">
        <v>150</v>
      </c>
      <c r="H17" s="2">
        <v>525</v>
      </c>
      <c r="I17" s="3" t="s">
        <v>25</v>
      </c>
      <c r="J17" s="2">
        <v>2241533.1</v>
      </c>
      <c r="K17" s="3" t="s">
        <v>26</v>
      </c>
      <c r="L17" s="13">
        <v>45153</v>
      </c>
      <c r="M17" s="3" t="s">
        <v>27</v>
      </c>
      <c r="N17" s="13">
        <v>45153</v>
      </c>
      <c r="O17" s="3" t="s">
        <v>22</v>
      </c>
      <c r="P17" s="3" t="s">
        <v>1711</v>
      </c>
      <c r="Q17" s="2">
        <v>1118044.95</v>
      </c>
      <c r="R17" s="3" t="s">
        <v>26</v>
      </c>
      <c r="S17" s="10" t="s">
        <v>49</v>
      </c>
    </row>
    <row r="18" spans="1:19" x14ac:dyDescent="0.35">
      <c r="A18" s="9">
        <v>7691</v>
      </c>
      <c r="B18" s="4" t="s">
        <v>1327</v>
      </c>
      <c r="C18" s="4" t="s">
        <v>1328</v>
      </c>
      <c r="D18" s="4" t="s">
        <v>574</v>
      </c>
      <c r="E18" s="4" t="s">
        <v>225</v>
      </c>
      <c r="F18" s="4" t="s">
        <v>33</v>
      </c>
      <c r="G18" s="5">
        <v>150</v>
      </c>
      <c r="H18" s="5">
        <v>525</v>
      </c>
      <c r="I18" s="4" t="s">
        <v>25</v>
      </c>
      <c r="J18" s="5">
        <v>271138.23</v>
      </c>
      <c r="K18" s="4" t="s">
        <v>26</v>
      </c>
      <c r="L18" s="12">
        <v>45153</v>
      </c>
      <c r="M18" s="4" t="s">
        <v>27</v>
      </c>
      <c r="N18" s="12">
        <v>45153</v>
      </c>
      <c r="O18" s="4" t="s">
        <v>22</v>
      </c>
      <c r="P18" s="4" t="s">
        <v>1329</v>
      </c>
      <c r="Q18" s="5">
        <v>269718.90000000002</v>
      </c>
      <c r="R18" s="4" t="s">
        <v>26</v>
      </c>
      <c r="S18" s="11" t="s">
        <v>49</v>
      </c>
    </row>
    <row r="19" spans="1:19" x14ac:dyDescent="0.35">
      <c r="A19" s="8">
        <v>7700</v>
      </c>
      <c r="B19" s="3" t="s">
        <v>1644</v>
      </c>
      <c r="C19" s="3" t="s">
        <v>1645</v>
      </c>
      <c r="D19" s="3" t="s">
        <v>398</v>
      </c>
      <c r="E19" s="3" t="s">
        <v>53</v>
      </c>
      <c r="F19" s="3" t="s">
        <v>33</v>
      </c>
      <c r="G19" s="2">
        <v>100</v>
      </c>
      <c r="H19" s="2">
        <v>525</v>
      </c>
      <c r="I19" s="3" t="s">
        <v>25</v>
      </c>
      <c r="J19" s="2">
        <v>8366.6</v>
      </c>
      <c r="K19" s="3" t="s">
        <v>26</v>
      </c>
      <c r="L19" s="13">
        <v>45153</v>
      </c>
      <c r="M19" s="3" t="s">
        <v>27</v>
      </c>
      <c r="N19" s="13">
        <v>45153</v>
      </c>
      <c r="O19" s="2">
        <v>100000</v>
      </c>
      <c r="P19" s="3" t="s">
        <v>1646</v>
      </c>
      <c r="Q19" s="2">
        <v>4183.3</v>
      </c>
      <c r="R19" s="3" t="s">
        <v>26</v>
      </c>
      <c r="S19" s="10" t="s">
        <v>28</v>
      </c>
    </row>
    <row r="20" spans="1:19" x14ac:dyDescent="0.35">
      <c r="A20" s="9">
        <v>7703</v>
      </c>
      <c r="B20" s="4" t="s">
        <v>1769</v>
      </c>
      <c r="C20" s="4" t="s">
        <v>1770</v>
      </c>
      <c r="D20" s="4" t="s">
        <v>436</v>
      </c>
      <c r="E20" s="4" t="s">
        <v>1134</v>
      </c>
      <c r="F20" s="4" t="s">
        <v>39</v>
      </c>
      <c r="G20" s="5">
        <v>120000</v>
      </c>
      <c r="H20" s="5">
        <v>525</v>
      </c>
      <c r="I20" s="4" t="s">
        <v>25</v>
      </c>
      <c r="J20" s="5">
        <v>194676.12</v>
      </c>
      <c r="K20" s="4" t="s">
        <v>26</v>
      </c>
      <c r="L20" s="12">
        <v>45153</v>
      </c>
      <c r="M20" s="4" t="s">
        <v>27</v>
      </c>
      <c r="N20" s="12">
        <v>45153</v>
      </c>
      <c r="O20" s="5">
        <v>120000</v>
      </c>
      <c r="P20" s="4" t="s">
        <v>1771</v>
      </c>
      <c r="Q20" s="5">
        <v>5805.25</v>
      </c>
      <c r="R20" s="4" t="s">
        <v>26</v>
      </c>
      <c r="S20" s="11" t="s">
        <v>28</v>
      </c>
    </row>
    <row r="21" spans="1:19" x14ac:dyDescent="0.35">
      <c r="A21" s="8">
        <v>7704</v>
      </c>
      <c r="B21" s="3" t="s">
        <v>1715</v>
      </c>
      <c r="C21" s="3" t="s">
        <v>1716</v>
      </c>
      <c r="D21" s="3" t="s">
        <v>101</v>
      </c>
      <c r="E21" s="3" t="s">
        <v>65</v>
      </c>
      <c r="F21" s="3" t="s">
        <v>39</v>
      </c>
      <c r="G21" s="2">
        <v>300</v>
      </c>
      <c r="H21" s="2">
        <v>525</v>
      </c>
      <c r="I21" s="3" t="s">
        <v>25</v>
      </c>
      <c r="J21" s="2">
        <v>17848692.469999999</v>
      </c>
      <c r="K21" s="3" t="s">
        <v>26</v>
      </c>
      <c r="L21" s="13">
        <v>45153</v>
      </c>
      <c r="M21" s="3" t="s">
        <v>27</v>
      </c>
      <c r="N21" s="13">
        <v>45153</v>
      </c>
      <c r="O21" s="2">
        <v>300</v>
      </c>
      <c r="P21" s="3" t="s">
        <v>1717</v>
      </c>
      <c r="Q21" s="2">
        <v>17840734.059999999</v>
      </c>
      <c r="R21" s="3" t="s">
        <v>26</v>
      </c>
      <c r="S21" s="10" t="s">
        <v>28</v>
      </c>
    </row>
    <row r="22" spans="1:19" x14ac:dyDescent="0.35">
      <c r="A22" s="9">
        <v>7715</v>
      </c>
      <c r="B22" s="4" t="s">
        <v>1563</v>
      </c>
      <c r="C22" s="4" t="s">
        <v>1564</v>
      </c>
      <c r="D22" s="4" t="s">
        <v>462</v>
      </c>
      <c r="E22" s="4" t="s">
        <v>54</v>
      </c>
      <c r="F22" s="4" t="s">
        <v>33</v>
      </c>
      <c r="G22" s="5">
        <v>350</v>
      </c>
      <c r="H22" s="5">
        <v>525</v>
      </c>
      <c r="I22" s="4" t="s">
        <v>25</v>
      </c>
      <c r="J22" s="5">
        <v>3010398.93</v>
      </c>
      <c r="K22" s="4" t="s">
        <v>26</v>
      </c>
      <c r="L22" s="12">
        <v>45153</v>
      </c>
      <c r="M22" s="4" t="s">
        <v>27</v>
      </c>
      <c r="N22" s="12">
        <v>45153</v>
      </c>
      <c r="O22" s="5">
        <v>350000</v>
      </c>
      <c r="P22" s="4" t="s">
        <v>1565</v>
      </c>
      <c r="Q22" s="5">
        <v>3010398.93</v>
      </c>
      <c r="R22" s="4" t="s">
        <v>26</v>
      </c>
      <c r="S22" s="11" t="s">
        <v>28</v>
      </c>
    </row>
    <row r="23" spans="1:19" x14ac:dyDescent="0.35">
      <c r="A23" s="8">
        <v>7719</v>
      </c>
      <c r="B23" s="3" t="s">
        <v>1281</v>
      </c>
      <c r="C23" s="3" t="s">
        <v>1282</v>
      </c>
      <c r="D23" s="3" t="s">
        <v>1283</v>
      </c>
      <c r="E23" s="3" t="s">
        <v>61</v>
      </c>
      <c r="F23" s="3" t="s">
        <v>39</v>
      </c>
      <c r="G23" s="2">
        <v>2</v>
      </c>
      <c r="H23" s="2">
        <v>525</v>
      </c>
      <c r="I23" s="3" t="s">
        <v>25</v>
      </c>
      <c r="J23" s="2">
        <v>0.69</v>
      </c>
      <c r="K23" s="3" t="s">
        <v>26</v>
      </c>
      <c r="L23" s="13">
        <v>45153</v>
      </c>
      <c r="M23" s="3" t="s">
        <v>27</v>
      </c>
      <c r="N23" s="13">
        <v>45153</v>
      </c>
      <c r="O23" s="2">
        <v>2</v>
      </c>
      <c r="P23" s="3" t="s">
        <v>1284</v>
      </c>
      <c r="Q23" s="2">
        <v>0.69</v>
      </c>
      <c r="R23" s="3" t="s">
        <v>26</v>
      </c>
      <c r="S23" s="10" t="s">
        <v>28</v>
      </c>
    </row>
    <row r="24" spans="1:19" x14ac:dyDescent="0.35">
      <c r="A24" s="9">
        <v>7725</v>
      </c>
      <c r="B24" s="4" t="s">
        <v>1194</v>
      </c>
      <c r="C24" s="4" t="s">
        <v>1195</v>
      </c>
      <c r="D24" s="4" t="s">
        <v>546</v>
      </c>
      <c r="E24" s="4" t="s">
        <v>53</v>
      </c>
      <c r="F24" s="4" t="s">
        <v>24</v>
      </c>
      <c r="G24" s="5">
        <v>3000</v>
      </c>
      <c r="H24" s="5">
        <v>525</v>
      </c>
      <c r="I24" s="4" t="s">
        <v>25</v>
      </c>
      <c r="J24" s="5">
        <v>129690</v>
      </c>
      <c r="K24" s="4" t="s">
        <v>26</v>
      </c>
      <c r="L24" s="12">
        <v>45153</v>
      </c>
      <c r="M24" s="4" t="s">
        <v>27</v>
      </c>
      <c r="N24" s="12">
        <v>45153</v>
      </c>
      <c r="O24" s="5">
        <v>3000000</v>
      </c>
      <c r="P24" s="4" t="s">
        <v>1196</v>
      </c>
      <c r="Q24" s="5">
        <v>129690</v>
      </c>
      <c r="R24" s="4" t="s">
        <v>26</v>
      </c>
      <c r="S24" s="11" t="s">
        <v>28</v>
      </c>
    </row>
    <row r="25" spans="1:19" x14ac:dyDescent="0.35">
      <c r="A25" s="8">
        <v>7726</v>
      </c>
      <c r="B25" s="3" t="s">
        <v>1085</v>
      </c>
      <c r="C25" s="3" t="s">
        <v>1086</v>
      </c>
      <c r="D25" s="3" t="s">
        <v>329</v>
      </c>
      <c r="E25" s="3" t="s">
        <v>54</v>
      </c>
      <c r="F25" s="3" t="s">
        <v>24</v>
      </c>
      <c r="G25" s="2">
        <v>1500</v>
      </c>
      <c r="H25" s="2">
        <v>525</v>
      </c>
      <c r="I25" s="3" t="s">
        <v>25</v>
      </c>
      <c r="J25" s="2">
        <v>12901709.699999999</v>
      </c>
      <c r="K25" s="3" t="s">
        <v>26</v>
      </c>
      <c r="L25" s="13">
        <v>45153</v>
      </c>
      <c r="M25" s="3" t="s">
        <v>27</v>
      </c>
      <c r="N25" s="13">
        <v>45153</v>
      </c>
      <c r="O25" s="2">
        <v>1500000</v>
      </c>
      <c r="P25" s="3" t="s">
        <v>1087</v>
      </c>
      <c r="Q25" s="2">
        <v>12901709.699999999</v>
      </c>
      <c r="R25" s="3" t="s">
        <v>26</v>
      </c>
      <c r="S25" s="10" t="s">
        <v>28</v>
      </c>
    </row>
    <row r="26" spans="1:19" x14ac:dyDescent="0.35">
      <c r="A26" s="9">
        <v>7705</v>
      </c>
      <c r="B26" s="4" t="s">
        <v>1312</v>
      </c>
      <c r="C26" s="4" t="s">
        <v>1313</v>
      </c>
      <c r="D26" s="4" t="s">
        <v>297</v>
      </c>
      <c r="E26" s="4" t="s">
        <v>646</v>
      </c>
      <c r="F26" s="4" t="s">
        <v>33</v>
      </c>
      <c r="G26" s="5">
        <v>6</v>
      </c>
      <c r="H26" s="5">
        <v>525</v>
      </c>
      <c r="I26" s="4" t="s">
        <v>25</v>
      </c>
      <c r="J26" s="5">
        <v>33386.42</v>
      </c>
      <c r="K26" s="4" t="s">
        <v>26</v>
      </c>
      <c r="L26" s="12">
        <v>45154</v>
      </c>
      <c r="M26" s="4" t="s">
        <v>27</v>
      </c>
      <c r="N26" s="12">
        <v>45154</v>
      </c>
      <c r="O26" s="5">
        <v>6000</v>
      </c>
      <c r="P26" s="4" t="s">
        <v>1314</v>
      </c>
      <c r="Q26" s="5">
        <v>461.24</v>
      </c>
      <c r="R26" s="4" t="s">
        <v>26</v>
      </c>
      <c r="S26" s="11" t="s">
        <v>28</v>
      </c>
    </row>
    <row r="27" spans="1:19" x14ac:dyDescent="0.35">
      <c r="A27" s="8">
        <v>7706</v>
      </c>
      <c r="B27" s="3" t="s">
        <v>1304</v>
      </c>
      <c r="C27" s="3" t="s">
        <v>1305</v>
      </c>
      <c r="D27" s="3" t="s">
        <v>1306</v>
      </c>
      <c r="E27" s="3" t="s">
        <v>241</v>
      </c>
      <c r="F27" s="3" t="s">
        <v>33</v>
      </c>
      <c r="G27" s="2">
        <v>3000</v>
      </c>
      <c r="H27" s="2">
        <v>525</v>
      </c>
      <c r="I27" s="3" t="s">
        <v>25</v>
      </c>
      <c r="J27" s="2">
        <v>1605281.7</v>
      </c>
      <c r="K27" s="3" t="s">
        <v>26</v>
      </c>
      <c r="L27" s="13">
        <v>45154</v>
      </c>
      <c r="M27" s="3" t="s">
        <v>27</v>
      </c>
      <c r="N27" s="13">
        <v>45154</v>
      </c>
      <c r="O27" s="2">
        <v>3000000</v>
      </c>
      <c r="P27" s="3" t="s">
        <v>1307</v>
      </c>
      <c r="Q27" s="2">
        <v>78946.2</v>
      </c>
      <c r="R27" s="3" t="s">
        <v>26</v>
      </c>
      <c r="S27" s="10" t="s">
        <v>28</v>
      </c>
    </row>
    <row r="28" spans="1:19" x14ac:dyDescent="0.35">
      <c r="A28" s="9">
        <v>7707</v>
      </c>
      <c r="B28" s="4" t="s">
        <v>1045</v>
      </c>
      <c r="C28" s="4" t="s">
        <v>1046</v>
      </c>
      <c r="D28" s="4" t="s">
        <v>1047</v>
      </c>
      <c r="E28" s="4" t="s">
        <v>333</v>
      </c>
      <c r="F28" s="4" t="s">
        <v>80</v>
      </c>
      <c r="G28" s="5">
        <v>2065</v>
      </c>
      <c r="H28" s="5">
        <v>525</v>
      </c>
      <c r="I28" s="4" t="s">
        <v>25</v>
      </c>
      <c r="J28" s="5">
        <v>96101.5</v>
      </c>
      <c r="K28" s="4" t="s">
        <v>26</v>
      </c>
      <c r="L28" s="12">
        <v>45154</v>
      </c>
      <c r="M28" s="4" t="s">
        <v>27</v>
      </c>
      <c r="N28" s="12">
        <v>45154</v>
      </c>
      <c r="O28" s="5">
        <v>2.0649999999999999</v>
      </c>
      <c r="P28" s="4" t="s">
        <v>1048</v>
      </c>
      <c r="Q28" s="5">
        <v>99.88</v>
      </c>
      <c r="R28" s="4" t="s">
        <v>26</v>
      </c>
      <c r="S28" s="11" t="s">
        <v>28</v>
      </c>
    </row>
    <row r="29" spans="1:19" x14ac:dyDescent="0.35">
      <c r="A29" s="8">
        <v>7708</v>
      </c>
      <c r="B29" s="3" t="s">
        <v>1848</v>
      </c>
      <c r="C29" s="3" t="s">
        <v>1849</v>
      </c>
      <c r="D29" s="3" t="s">
        <v>575</v>
      </c>
      <c r="E29" s="3" t="s">
        <v>132</v>
      </c>
      <c r="F29" s="3" t="s">
        <v>39</v>
      </c>
      <c r="G29" s="2">
        <v>1</v>
      </c>
      <c r="H29" s="2">
        <v>525</v>
      </c>
      <c r="I29" s="3" t="s">
        <v>25</v>
      </c>
      <c r="J29" s="2">
        <v>60565.2</v>
      </c>
      <c r="K29" s="3" t="s">
        <v>26</v>
      </c>
      <c r="L29" s="13">
        <v>45154</v>
      </c>
      <c r="M29" s="3" t="s">
        <v>27</v>
      </c>
      <c r="N29" s="13">
        <v>45154</v>
      </c>
      <c r="O29" s="3" t="s">
        <v>22</v>
      </c>
      <c r="P29" s="3" t="s">
        <v>1850</v>
      </c>
      <c r="Q29" s="2">
        <v>35.590000000000003</v>
      </c>
      <c r="R29" s="3" t="s">
        <v>26</v>
      </c>
      <c r="S29" s="10" t="s">
        <v>34</v>
      </c>
    </row>
    <row r="30" spans="1:19" x14ac:dyDescent="0.35">
      <c r="A30" s="9">
        <v>7709</v>
      </c>
      <c r="B30" s="4" t="s">
        <v>1040</v>
      </c>
      <c r="C30" s="4" t="s">
        <v>1041</v>
      </c>
      <c r="D30" s="4" t="s">
        <v>575</v>
      </c>
      <c r="E30" s="4" t="s">
        <v>132</v>
      </c>
      <c r="F30" s="4" t="s">
        <v>80</v>
      </c>
      <c r="G30" s="5">
        <v>500</v>
      </c>
      <c r="H30" s="5">
        <v>525</v>
      </c>
      <c r="I30" s="4" t="s">
        <v>25</v>
      </c>
      <c r="J30" s="5">
        <v>30282.59</v>
      </c>
      <c r="K30" s="4" t="s">
        <v>26</v>
      </c>
      <c r="L30" s="12">
        <v>45154</v>
      </c>
      <c r="M30" s="4" t="s">
        <v>27</v>
      </c>
      <c r="N30" s="12">
        <v>45154</v>
      </c>
      <c r="O30" s="4" t="s">
        <v>22</v>
      </c>
      <c r="P30" s="4" t="s">
        <v>1042</v>
      </c>
      <c r="Q30" s="5">
        <v>17.79</v>
      </c>
      <c r="R30" s="4" t="s">
        <v>26</v>
      </c>
      <c r="S30" s="11" t="s">
        <v>34</v>
      </c>
    </row>
    <row r="31" spans="1:19" x14ac:dyDescent="0.35">
      <c r="A31" s="8">
        <v>7712</v>
      </c>
      <c r="B31" s="3" t="s">
        <v>1633</v>
      </c>
      <c r="C31" s="3" t="s">
        <v>1634</v>
      </c>
      <c r="D31" s="3" t="s">
        <v>329</v>
      </c>
      <c r="E31" s="3" t="s">
        <v>221</v>
      </c>
      <c r="F31" s="3" t="s">
        <v>39</v>
      </c>
      <c r="G31" s="2">
        <v>11</v>
      </c>
      <c r="H31" s="2">
        <v>525</v>
      </c>
      <c r="I31" s="3" t="s">
        <v>25</v>
      </c>
      <c r="J31" s="2">
        <v>9.02</v>
      </c>
      <c r="K31" s="3" t="s">
        <v>26</v>
      </c>
      <c r="L31" s="13">
        <v>45154</v>
      </c>
      <c r="M31" s="3" t="s">
        <v>27</v>
      </c>
      <c r="N31" s="13">
        <v>45154</v>
      </c>
      <c r="O31" s="2">
        <v>11</v>
      </c>
      <c r="P31" s="3" t="s">
        <v>1635</v>
      </c>
      <c r="Q31" s="2">
        <v>7.15</v>
      </c>
      <c r="R31" s="3" t="s">
        <v>26</v>
      </c>
      <c r="S31" s="10" t="s">
        <v>28</v>
      </c>
    </row>
    <row r="32" spans="1:19" x14ac:dyDescent="0.35">
      <c r="A32" s="9">
        <v>7713</v>
      </c>
      <c r="B32" s="4" t="s">
        <v>1706</v>
      </c>
      <c r="C32" s="4" t="s">
        <v>1707</v>
      </c>
      <c r="D32" s="4" t="s">
        <v>169</v>
      </c>
      <c r="E32" s="4" t="s">
        <v>102</v>
      </c>
      <c r="F32" s="4" t="s">
        <v>24</v>
      </c>
      <c r="G32" s="5">
        <v>30000</v>
      </c>
      <c r="H32" s="5">
        <v>525</v>
      </c>
      <c r="I32" s="4" t="s">
        <v>25</v>
      </c>
      <c r="J32" s="5">
        <v>253595100</v>
      </c>
      <c r="K32" s="4" t="s">
        <v>26</v>
      </c>
      <c r="L32" s="12">
        <v>45154</v>
      </c>
      <c r="M32" s="4" t="s">
        <v>27</v>
      </c>
      <c r="N32" s="12">
        <v>45154</v>
      </c>
      <c r="O32" s="5">
        <v>30000000</v>
      </c>
      <c r="P32" s="4" t="s">
        <v>1708</v>
      </c>
      <c r="Q32" s="5">
        <v>662700</v>
      </c>
      <c r="R32" s="4" t="s">
        <v>26</v>
      </c>
      <c r="S32" s="11" t="s">
        <v>28</v>
      </c>
    </row>
    <row r="33" spans="1:19" x14ac:dyDescent="0.35">
      <c r="A33" s="8">
        <v>7714</v>
      </c>
      <c r="B33" s="3" t="s">
        <v>1108</v>
      </c>
      <c r="C33" s="3" t="s">
        <v>1109</v>
      </c>
      <c r="D33" s="3" t="s">
        <v>1110</v>
      </c>
      <c r="E33" s="3" t="s">
        <v>61</v>
      </c>
      <c r="F33" s="3" t="s">
        <v>39</v>
      </c>
      <c r="G33" s="2">
        <v>14</v>
      </c>
      <c r="H33" s="2">
        <v>525</v>
      </c>
      <c r="I33" s="3" t="s">
        <v>25</v>
      </c>
      <c r="J33" s="2">
        <v>3.71</v>
      </c>
      <c r="K33" s="3" t="s">
        <v>26</v>
      </c>
      <c r="L33" s="13">
        <v>45154</v>
      </c>
      <c r="M33" s="3" t="s">
        <v>27</v>
      </c>
      <c r="N33" s="13">
        <v>45154</v>
      </c>
      <c r="O33" s="2">
        <v>14</v>
      </c>
      <c r="P33" s="3" t="s">
        <v>1111</v>
      </c>
      <c r="Q33" s="2">
        <v>3.46</v>
      </c>
      <c r="R33" s="3" t="s">
        <v>26</v>
      </c>
      <c r="S33" s="10" t="s">
        <v>28</v>
      </c>
    </row>
    <row r="34" spans="1:19" x14ac:dyDescent="0.35">
      <c r="A34" s="9">
        <v>7717</v>
      </c>
      <c r="B34" s="4" t="s">
        <v>1233</v>
      </c>
      <c r="C34" s="4" t="s">
        <v>1234</v>
      </c>
      <c r="D34" s="4" t="s">
        <v>317</v>
      </c>
      <c r="E34" s="4" t="s">
        <v>84</v>
      </c>
      <c r="F34" s="4" t="s">
        <v>24</v>
      </c>
      <c r="G34" s="5">
        <v>500</v>
      </c>
      <c r="H34" s="5">
        <v>525</v>
      </c>
      <c r="I34" s="4" t="s">
        <v>25</v>
      </c>
      <c r="J34" s="5">
        <v>182071.2</v>
      </c>
      <c r="K34" s="4" t="s">
        <v>26</v>
      </c>
      <c r="L34" s="12">
        <v>45154</v>
      </c>
      <c r="M34" s="4" t="s">
        <v>27</v>
      </c>
      <c r="N34" s="12">
        <v>45154</v>
      </c>
      <c r="O34" s="5">
        <v>500000</v>
      </c>
      <c r="P34" s="4" t="s">
        <v>1235</v>
      </c>
      <c r="Q34" s="5">
        <v>134191.20000000001</v>
      </c>
      <c r="R34" s="4" t="s">
        <v>26</v>
      </c>
      <c r="S34" s="11" t="s">
        <v>28</v>
      </c>
    </row>
    <row r="35" spans="1:19" x14ac:dyDescent="0.35">
      <c r="A35" s="8">
        <v>7718</v>
      </c>
      <c r="B35" s="3" t="s">
        <v>1445</v>
      </c>
      <c r="C35" s="3" t="s">
        <v>1446</v>
      </c>
      <c r="D35" s="3" t="s">
        <v>317</v>
      </c>
      <c r="E35" s="3" t="s">
        <v>84</v>
      </c>
      <c r="F35" s="3" t="s">
        <v>24</v>
      </c>
      <c r="G35" s="2">
        <v>1000</v>
      </c>
      <c r="H35" s="2">
        <v>525</v>
      </c>
      <c r="I35" s="3" t="s">
        <v>25</v>
      </c>
      <c r="J35" s="2">
        <v>364142.4</v>
      </c>
      <c r="K35" s="3" t="s">
        <v>26</v>
      </c>
      <c r="L35" s="13">
        <v>45154</v>
      </c>
      <c r="M35" s="3" t="s">
        <v>27</v>
      </c>
      <c r="N35" s="13">
        <v>45154</v>
      </c>
      <c r="O35" s="2">
        <v>1000000</v>
      </c>
      <c r="P35" s="3" t="s">
        <v>1447</v>
      </c>
      <c r="Q35" s="2">
        <v>268382.40000000002</v>
      </c>
      <c r="R35" s="3" t="s">
        <v>26</v>
      </c>
      <c r="S35" s="10" t="s">
        <v>28</v>
      </c>
    </row>
    <row r="36" spans="1:19" x14ac:dyDescent="0.35">
      <c r="A36" s="9">
        <v>7723</v>
      </c>
      <c r="B36" s="4" t="s">
        <v>1374</v>
      </c>
      <c r="C36" s="4" t="s">
        <v>1375</v>
      </c>
      <c r="D36" s="4" t="s">
        <v>317</v>
      </c>
      <c r="E36" s="4" t="s">
        <v>84</v>
      </c>
      <c r="F36" s="4" t="s">
        <v>33</v>
      </c>
      <c r="G36" s="5">
        <v>500</v>
      </c>
      <c r="H36" s="5">
        <v>525</v>
      </c>
      <c r="I36" s="4" t="s">
        <v>25</v>
      </c>
      <c r="J36" s="5">
        <v>182071.2</v>
      </c>
      <c r="K36" s="4" t="s">
        <v>26</v>
      </c>
      <c r="L36" s="12">
        <v>45154</v>
      </c>
      <c r="M36" s="4" t="s">
        <v>27</v>
      </c>
      <c r="N36" s="12">
        <v>45154</v>
      </c>
      <c r="O36" s="5">
        <v>500000</v>
      </c>
      <c r="P36" s="4" t="s">
        <v>1376</v>
      </c>
      <c r="Q36" s="5">
        <v>134191.20000000001</v>
      </c>
      <c r="R36" s="4" t="s">
        <v>26</v>
      </c>
      <c r="S36" s="11" t="s">
        <v>28</v>
      </c>
    </row>
    <row r="37" spans="1:19" x14ac:dyDescent="0.35">
      <c r="A37" s="8">
        <v>7734</v>
      </c>
      <c r="B37" s="3" t="s">
        <v>1317</v>
      </c>
      <c r="C37" s="3" t="s">
        <v>1318</v>
      </c>
      <c r="D37" s="3" t="s">
        <v>726</v>
      </c>
      <c r="E37" s="3" t="s">
        <v>393</v>
      </c>
      <c r="F37" s="3" t="s">
        <v>33</v>
      </c>
      <c r="G37" s="2">
        <v>600</v>
      </c>
      <c r="H37" s="2">
        <v>525</v>
      </c>
      <c r="I37" s="3" t="s">
        <v>25</v>
      </c>
      <c r="J37" s="2">
        <v>1002863.28</v>
      </c>
      <c r="K37" s="3" t="s">
        <v>26</v>
      </c>
      <c r="L37" s="13">
        <v>45154</v>
      </c>
      <c r="M37" s="3" t="s">
        <v>27</v>
      </c>
      <c r="N37" s="13">
        <v>45154</v>
      </c>
      <c r="O37" s="3" t="s">
        <v>22</v>
      </c>
      <c r="P37" s="3" t="s">
        <v>1319</v>
      </c>
      <c r="Q37" s="2">
        <v>973960.56</v>
      </c>
      <c r="R37" s="3" t="s">
        <v>26</v>
      </c>
      <c r="S37" s="10" t="s">
        <v>49</v>
      </c>
    </row>
    <row r="38" spans="1:19" x14ac:dyDescent="0.35">
      <c r="A38" s="9">
        <v>7735</v>
      </c>
      <c r="B38" s="4" t="s">
        <v>1798</v>
      </c>
      <c r="C38" s="4" t="s">
        <v>1799</v>
      </c>
      <c r="D38" s="4" t="s">
        <v>726</v>
      </c>
      <c r="E38" s="4" t="s">
        <v>61</v>
      </c>
      <c r="F38" s="4" t="s">
        <v>33</v>
      </c>
      <c r="G38" s="5">
        <v>500</v>
      </c>
      <c r="H38" s="5">
        <v>525</v>
      </c>
      <c r="I38" s="4" t="s">
        <v>25</v>
      </c>
      <c r="J38" s="5">
        <v>235538.2</v>
      </c>
      <c r="K38" s="4" t="s">
        <v>26</v>
      </c>
      <c r="L38" s="12">
        <v>45154</v>
      </c>
      <c r="M38" s="4" t="s">
        <v>27</v>
      </c>
      <c r="N38" s="12">
        <v>45154</v>
      </c>
      <c r="O38" s="5">
        <v>500000</v>
      </c>
      <c r="P38" s="4" t="s">
        <v>1800</v>
      </c>
      <c r="Q38" s="5">
        <v>215910.2</v>
      </c>
      <c r="R38" s="4" t="s">
        <v>26</v>
      </c>
      <c r="S38" s="11" t="s">
        <v>28</v>
      </c>
    </row>
    <row r="39" spans="1:19" x14ac:dyDescent="0.35">
      <c r="A39" s="8">
        <v>7740</v>
      </c>
      <c r="B39" s="3" t="s">
        <v>1814</v>
      </c>
      <c r="C39" s="3" t="s">
        <v>1815</v>
      </c>
      <c r="D39" s="3" t="s">
        <v>1568</v>
      </c>
      <c r="E39" s="3" t="s">
        <v>143</v>
      </c>
      <c r="F39" s="3" t="s">
        <v>39</v>
      </c>
      <c r="G39" s="2">
        <v>10</v>
      </c>
      <c r="H39" s="2">
        <v>525</v>
      </c>
      <c r="I39" s="3" t="s">
        <v>25</v>
      </c>
      <c r="J39" s="2">
        <v>27.73</v>
      </c>
      <c r="K39" s="3" t="s">
        <v>26</v>
      </c>
      <c r="L39" s="13">
        <v>45154</v>
      </c>
      <c r="M39" s="3" t="s">
        <v>27</v>
      </c>
      <c r="N39" s="13">
        <v>45154</v>
      </c>
      <c r="O39" s="3" t="s">
        <v>22</v>
      </c>
      <c r="P39" s="3" t="s">
        <v>1816</v>
      </c>
      <c r="Q39" s="2">
        <v>27.73</v>
      </c>
      <c r="R39" s="3" t="s">
        <v>26</v>
      </c>
      <c r="S39" s="10" t="s">
        <v>34</v>
      </c>
    </row>
    <row r="40" spans="1:19" x14ac:dyDescent="0.35">
      <c r="A40" s="9">
        <v>7741</v>
      </c>
      <c r="B40" s="4" t="s">
        <v>1721</v>
      </c>
      <c r="C40" s="4" t="s">
        <v>1722</v>
      </c>
      <c r="D40" s="4" t="s">
        <v>1081</v>
      </c>
      <c r="E40" s="4" t="s">
        <v>565</v>
      </c>
      <c r="F40" s="4" t="s">
        <v>33</v>
      </c>
      <c r="G40" s="5">
        <v>1000</v>
      </c>
      <c r="H40" s="5">
        <v>525</v>
      </c>
      <c r="I40" s="4" t="s">
        <v>25</v>
      </c>
      <c r="J40" s="5">
        <v>884521.8</v>
      </c>
      <c r="K40" s="4" t="s">
        <v>26</v>
      </c>
      <c r="L40" s="12">
        <v>45154</v>
      </c>
      <c r="M40" s="4" t="s">
        <v>27</v>
      </c>
      <c r="N40" s="12">
        <v>45154</v>
      </c>
      <c r="O40" s="5">
        <v>1000000</v>
      </c>
      <c r="P40" s="4" t="s">
        <v>1723</v>
      </c>
      <c r="Q40" s="5">
        <v>855618</v>
      </c>
      <c r="R40" s="4" t="s">
        <v>26</v>
      </c>
      <c r="S40" s="11" t="s">
        <v>28</v>
      </c>
    </row>
    <row r="41" spans="1:19" x14ac:dyDescent="0.35">
      <c r="A41" s="8">
        <v>7743</v>
      </c>
      <c r="B41" s="3" t="s">
        <v>1116</v>
      </c>
      <c r="C41" s="3" t="s">
        <v>1117</v>
      </c>
      <c r="D41" s="3" t="s">
        <v>1031</v>
      </c>
      <c r="E41" s="3" t="s">
        <v>304</v>
      </c>
      <c r="F41" s="3" t="s">
        <v>39</v>
      </c>
      <c r="G41" s="2">
        <v>50</v>
      </c>
      <c r="H41" s="2">
        <v>525</v>
      </c>
      <c r="I41" s="3" t="s">
        <v>25</v>
      </c>
      <c r="J41" s="2">
        <v>107.08</v>
      </c>
      <c r="K41" s="3" t="s">
        <v>26</v>
      </c>
      <c r="L41" s="13">
        <v>45154</v>
      </c>
      <c r="M41" s="3" t="s">
        <v>27</v>
      </c>
      <c r="N41" s="13">
        <v>45154</v>
      </c>
      <c r="O41" s="3" t="s">
        <v>22</v>
      </c>
      <c r="P41" s="3" t="s">
        <v>1118</v>
      </c>
      <c r="Q41" s="2">
        <v>105.13</v>
      </c>
      <c r="R41" s="3" t="s">
        <v>26</v>
      </c>
      <c r="S41" s="10" t="s">
        <v>34</v>
      </c>
    </row>
    <row r="42" spans="1:19" x14ac:dyDescent="0.35">
      <c r="A42" s="9">
        <v>7720</v>
      </c>
      <c r="B42" s="4" t="s">
        <v>1266</v>
      </c>
      <c r="C42" s="4" t="s">
        <v>1267</v>
      </c>
      <c r="D42" s="4" t="s">
        <v>789</v>
      </c>
      <c r="E42" s="4" t="s">
        <v>132</v>
      </c>
      <c r="F42" s="4" t="s">
        <v>80</v>
      </c>
      <c r="G42" s="5">
        <v>10</v>
      </c>
      <c r="H42" s="5">
        <v>525</v>
      </c>
      <c r="I42" s="4" t="s">
        <v>25</v>
      </c>
      <c r="J42" s="5">
        <v>610.95000000000005</v>
      </c>
      <c r="K42" s="4" t="s">
        <v>26</v>
      </c>
      <c r="L42" s="12">
        <v>45155</v>
      </c>
      <c r="M42" s="4" t="s">
        <v>27</v>
      </c>
      <c r="N42" s="12">
        <v>45155</v>
      </c>
      <c r="O42" s="4" t="s">
        <v>22</v>
      </c>
      <c r="P42" s="4" t="s">
        <v>1268</v>
      </c>
      <c r="Q42" s="5">
        <v>610.88</v>
      </c>
      <c r="R42" s="4" t="s">
        <v>26</v>
      </c>
      <c r="S42" s="11" t="s">
        <v>34</v>
      </c>
    </row>
    <row r="43" spans="1:19" x14ac:dyDescent="0.35">
      <c r="A43" s="8">
        <v>7739</v>
      </c>
      <c r="B43" s="3" t="s">
        <v>1587</v>
      </c>
      <c r="C43" s="3" t="s">
        <v>1588</v>
      </c>
      <c r="D43" s="3" t="s">
        <v>190</v>
      </c>
      <c r="E43" s="3" t="s">
        <v>191</v>
      </c>
      <c r="F43" s="3" t="s">
        <v>39</v>
      </c>
      <c r="G43" s="2">
        <v>5</v>
      </c>
      <c r="H43" s="2">
        <v>525</v>
      </c>
      <c r="I43" s="3" t="s">
        <v>25</v>
      </c>
      <c r="J43" s="2">
        <v>9.8800000000000008</v>
      </c>
      <c r="K43" s="3" t="s">
        <v>26</v>
      </c>
      <c r="L43" s="13">
        <v>45155</v>
      </c>
      <c r="M43" s="3" t="s">
        <v>27</v>
      </c>
      <c r="N43" s="13">
        <v>45155</v>
      </c>
      <c r="O43" s="2">
        <v>5</v>
      </c>
      <c r="P43" s="3" t="s">
        <v>1589</v>
      </c>
      <c r="Q43" s="2">
        <v>9.6999999999999993</v>
      </c>
      <c r="R43" s="3" t="s">
        <v>26</v>
      </c>
      <c r="S43" s="10" t="s">
        <v>28</v>
      </c>
    </row>
    <row r="44" spans="1:19" x14ac:dyDescent="0.35">
      <c r="A44" s="9">
        <v>7744</v>
      </c>
      <c r="B44" s="4" t="s">
        <v>1148</v>
      </c>
      <c r="C44" s="4" t="s">
        <v>1149</v>
      </c>
      <c r="D44" s="4" t="s">
        <v>1150</v>
      </c>
      <c r="E44" s="4" t="s">
        <v>53</v>
      </c>
      <c r="F44" s="4" t="s">
        <v>33</v>
      </c>
      <c r="G44" s="5">
        <v>300</v>
      </c>
      <c r="H44" s="5">
        <v>525</v>
      </c>
      <c r="I44" s="4" t="s">
        <v>25</v>
      </c>
      <c r="J44" s="5">
        <v>13206.6</v>
      </c>
      <c r="K44" s="4" t="s">
        <v>26</v>
      </c>
      <c r="L44" s="12">
        <v>45155</v>
      </c>
      <c r="M44" s="4" t="s">
        <v>27</v>
      </c>
      <c r="N44" s="12">
        <v>45155</v>
      </c>
      <c r="O44" s="5">
        <v>300000</v>
      </c>
      <c r="P44" s="4" t="s">
        <v>1151</v>
      </c>
      <c r="Q44" s="5">
        <v>13206.6</v>
      </c>
      <c r="R44" s="4" t="s">
        <v>26</v>
      </c>
      <c r="S44" s="11" t="s">
        <v>28</v>
      </c>
    </row>
    <row r="45" spans="1:19" x14ac:dyDescent="0.35">
      <c r="A45" s="8">
        <v>7748</v>
      </c>
      <c r="B45" s="3" t="s">
        <v>1664</v>
      </c>
      <c r="C45" s="3" t="s">
        <v>1665</v>
      </c>
      <c r="D45" s="3" t="s">
        <v>111</v>
      </c>
      <c r="E45" s="3" t="s">
        <v>112</v>
      </c>
      <c r="F45" s="3" t="s">
        <v>39</v>
      </c>
      <c r="G45" s="2">
        <v>200</v>
      </c>
      <c r="H45" s="2">
        <v>525</v>
      </c>
      <c r="I45" s="3" t="s">
        <v>25</v>
      </c>
      <c r="J45" s="2">
        <v>19.190000000000001</v>
      </c>
      <c r="K45" s="3" t="s">
        <v>26</v>
      </c>
      <c r="L45" s="13">
        <v>45155</v>
      </c>
      <c r="M45" s="3" t="s">
        <v>27</v>
      </c>
      <c r="N45" s="13">
        <v>45155</v>
      </c>
      <c r="O45" s="2">
        <v>200</v>
      </c>
      <c r="P45" s="3" t="s">
        <v>1666</v>
      </c>
      <c r="Q45" s="2">
        <v>17.100000000000001</v>
      </c>
      <c r="R45" s="3" t="s">
        <v>26</v>
      </c>
      <c r="S45" s="10" t="s">
        <v>28</v>
      </c>
    </row>
    <row r="46" spans="1:19" x14ac:dyDescent="0.35">
      <c r="A46" s="9">
        <v>7730</v>
      </c>
      <c r="B46" s="4" t="s">
        <v>1197</v>
      </c>
      <c r="C46" s="4" t="s">
        <v>1198</v>
      </c>
      <c r="D46" s="4" t="s">
        <v>271</v>
      </c>
      <c r="E46" s="4" t="s">
        <v>102</v>
      </c>
      <c r="F46" s="4" t="s">
        <v>24</v>
      </c>
      <c r="G46" s="5">
        <v>49500</v>
      </c>
      <c r="H46" s="5">
        <v>525</v>
      </c>
      <c r="I46" s="4" t="s">
        <v>25</v>
      </c>
      <c r="J46" s="5">
        <v>444627885.04000002</v>
      </c>
      <c r="K46" s="4" t="s">
        <v>26</v>
      </c>
      <c r="L46" s="12">
        <v>45156</v>
      </c>
      <c r="M46" s="4" t="s">
        <v>27</v>
      </c>
      <c r="N46" s="12">
        <v>45156</v>
      </c>
      <c r="O46" s="5">
        <v>49500000</v>
      </c>
      <c r="P46" s="4" t="s">
        <v>1199</v>
      </c>
      <c r="Q46" s="5">
        <v>423052596.44999999</v>
      </c>
      <c r="R46" s="4" t="s">
        <v>26</v>
      </c>
      <c r="S46" s="11" t="s">
        <v>28</v>
      </c>
    </row>
    <row r="47" spans="1:19" x14ac:dyDescent="0.35">
      <c r="A47" s="8">
        <v>7731</v>
      </c>
      <c r="B47" s="3" t="s">
        <v>1397</v>
      </c>
      <c r="C47" s="3" t="s">
        <v>1398</v>
      </c>
      <c r="D47" s="3" t="s">
        <v>329</v>
      </c>
      <c r="E47" s="3" t="s">
        <v>84</v>
      </c>
      <c r="F47" s="3" t="s">
        <v>24</v>
      </c>
      <c r="G47" s="2">
        <v>2</v>
      </c>
      <c r="H47" s="2">
        <v>525</v>
      </c>
      <c r="I47" s="3" t="s">
        <v>25</v>
      </c>
      <c r="J47" s="2">
        <v>422</v>
      </c>
      <c r="K47" s="3" t="s">
        <v>26</v>
      </c>
      <c r="L47" s="13">
        <v>45156</v>
      </c>
      <c r="M47" s="3" t="s">
        <v>27</v>
      </c>
      <c r="N47" s="13">
        <v>45156</v>
      </c>
      <c r="O47" s="2">
        <v>2000</v>
      </c>
      <c r="P47" s="3" t="s">
        <v>1399</v>
      </c>
      <c r="Q47" s="2">
        <v>315.69</v>
      </c>
      <c r="R47" s="3" t="s">
        <v>26</v>
      </c>
      <c r="S47" s="10" t="s">
        <v>28</v>
      </c>
    </row>
    <row r="48" spans="1:19" x14ac:dyDescent="0.35">
      <c r="A48" s="9">
        <v>7736</v>
      </c>
      <c r="B48" s="4" t="s">
        <v>1362</v>
      </c>
      <c r="C48" s="4" t="s">
        <v>1363</v>
      </c>
      <c r="D48" s="4" t="s">
        <v>237</v>
      </c>
      <c r="E48" s="4" t="s">
        <v>66</v>
      </c>
      <c r="F48" s="4" t="s">
        <v>33</v>
      </c>
      <c r="G48" s="5">
        <v>7500</v>
      </c>
      <c r="H48" s="5">
        <v>1050</v>
      </c>
      <c r="I48" s="4" t="s">
        <v>25</v>
      </c>
      <c r="J48" s="5">
        <v>33566194.200000003</v>
      </c>
      <c r="K48" s="4" t="s">
        <v>26</v>
      </c>
      <c r="L48" s="12">
        <v>45156</v>
      </c>
      <c r="M48" s="4" t="s">
        <v>27</v>
      </c>
      <c r="N48" s="12">
        <v>45156</v>
      </c>
      <c r="O48" s="5">
        <v>7500000</v>
      </c>
      <c r="P48" s="4" t="s">
        <v>1364</v>
      </c>
      <c r="Q48" s="5">
        <v>19767330</v>
      </c>
      <c r="R48" s="4" t="s">
        <v>26</v>
      </c>
      <c r="S48" s="11" t="s">
        <v>28</v>
      </c>
    </row>
    <row r="49" spans="1:19" x14ac:dyDescent="0.35">
      <c r="A49" s="8">
        <v>7737</v>
      </c>
      <c r="B49" s="3" t="s">
        <v>1558</v>
      </c>
      <c r="C49" s="3" t="s">
        <v>1559</v>
      </c>
      <c r="D49" s="3" t="s">
        <v>237</v>
      </c>
      <c r="E49" s="3" t="s">
        <v>66</v>
      </c>
      <c r="F49" s="3" t="s">
        <v>33</v>
      </c>
      <c r="G49" s="2">
        <v>250</v>
      </c>
      <c r="H49" s="2">
        <v>1050</v>
      </c>
      <c r="I49" s="3" t="s">
        <v>25</v>
      </c>
      <c r="J49" s="2">
        <v>761396.38</v>
      </c>
      <c r="K49" s="3" t="s">
        <v>26</v>
      </c>
      <c r="L49" s="13">
        <v>45156</v>
      </c>
      <c r="M49" s="3" t="s">
        <v>27</v>
      </c>
      <c r="N49" s="13">
        <v>45156</v>
      </c>
      <c r="O49" s="2">
        <v>250000</v>
      </c>
      <c r="P49" s="3" t="s">
        <v>1364</v>
      </c>
      <c r="Q49" s="2">
        <v>658911</v>
      </c>
      <c r="R49" s="3" t="s">
        <v>26</v>
      </c>
      <c r="S49" s="10" t="s">
        <v>28</v>
      </c>
    </row>
    <row r="50" spans="1:19" x14ac:dyDescent="0.35">
      <c r="A50" s="9">
        <v>7745</v>
      </c>
      <c r="B50" s="4" t="s">
        <v>1552</v>
      </c>
      <c r="C50" s="4" t="s">
        <v>1553</v>
      </c>
      <c r="D50" s="4" t="s">
        <v>797</v>
      </c>
      <c r="E50" s="4" t="s">
        <v>61</v>
      </c>
      <c r="F50" s="4" t="s">
        <v>33</v>
      </c>
      <c r="G50" s="5">
        <v>500</v>
      </c>
      <c r="H50" s="5">
        <v>1050</v>
      </c>
      <c r="I50" s="4" t="s">
        <v>25</v>
      </c>
      <c r="J50" s="5">
        <v>138344.46</v>
      </c>
      <c r="K50" s="4" t="s">
        <v>26</v>
      </c>
      <c r="L50" s="12">
        <v>45155</v>
      </c>
      <c r="M50" s="4" t="s">
        <v>27</v>
      </c>
      <c r="N50" s="12">
        <v>45156</v>
      </c>
      <c r="O50" s="5">
        <v>500000</v>
      </c>
      <c r="P50" s="4" t="s">
        <v>1554</v>
      </c>
      <c r="Q50" s="5">
        <v>129030</v>
      </c>
      <c r="R50" s="4" t="s">
        <v>26</v>
      </c>
      <c r="S50" s="11" t="s">
        <v>28</v>
      </c>
    </row>
    <row r="51" spans="1:19" x14ac:dyDescent="0.35">
      <c r="A51" s="8">
        <v>7746</v>
      </c>
      <c r="B51" s="3" t="s">
        <v>1658</v>
      </c>
      <c r="C51" s="3" t="s">
        <v>1659</v>
      </c>
      <c r="D51" s="3" t="s">
        <v>797</v>
      </c>
      <c r="E51" s="3" t="s">
        <v>61</v>
      </c>
      <c r="F51" s="3" t="s">
        <v>33</v>
      </c>
      <c r="G51" s="2">
        <v>500</v>
      </c>
      <c r="H51" s="2">
        <v>1050</v>
      </c>
      <c r="I51" s="3" t="s">
        <v>25</v>
      </c>
      <c r="J51" s="2">
        <v>137316.71</v>
      </c>
      <c r="K51" s="3" t="s">
        <v>26</v>
      </c>
      <c r="L51" s="13">
        <v>45156</v>
      </c>
      <c r="M51" s="3" t="s">
        <v>27</v>
      </c>
      <c r="N51" s="13">
        <v>45156</v>
      </c>
      <c r="O51" s="2">
        <v>500000</v>
      </c>
      <c r="P51" s="3" t="s">
        <v>1554</v>
      </c>
      <c r="Q51" s="2">
        <v>129030</v>
      </c>
      <c r="R51" s="3" t="s">
        <v>26</v>
      </c>
      <c r="S51" s="10" t="s">
        <v>28</v>
      </c>
    </row>
    <row r="52" spans="1:19" x14ac:dyDescent="0.35">
      <c r="A52" s="9">
        <v>7749</v>
      </c>
      <c r="B52" s="4" t="s">
        <v>1897</v>
      </c>
      <c r="C52" s="4" t="s">
        <v>1898</v>
      </c>
      <c r="D52" s="4" t="s">
        <v>1081</v>
      </c>
      <c r="E52" s="4" t="s">
        <v>565</v>
      </c>
      <c r="F52" s="4" t="s">
        <v>33</v>
      </c>
      <c r="G52" s="5">
        <v>1000</v>
      </c>
      <c r="H52" s="5">
        <v>525</v>
      </c>
      <c r="I52" s="4" t="s">
        <v>25</v>
      </c>
      <c r="J52" s="5">
        <v>882606.5</v>
      </c>
      <c r="K52" s="4" t="s">
        <v>26</v>
      </c>
      <c r="L52" s="12">
        <v>45156</v>
      </c>
      <c r="M52" s="4" t="s">
        <v>27</v>
      </c>
      <c r="N52" s="12">
        <v>45156</v>
      </c>
      <c r="O52" s="5">
        <v>1000000</v>
      </c>
      <c r="P52" s="4" t="s">
        <v>1082</v>
      </c>
      <c r="Q52" s="5">
        <v>26746.799999999999</v>
      </c>
      <c r="R52" s="4" t="s">
        <v>26</v>
      </c>
      <c r="S52" s="11" t="s">
        <v>28</v>
      </c>
    </row>
    <row r="53" spans="1:19" x14ac:dyDescent="0.35">
      <c r="A53" s="8">
        <v>7750</v>
      </c>
      <c r="B53" s="3" t="s">
        <v>1405</v>
      </c>
      <c r="C53" s="3" t="s">
        <v>1406</v>
      </c>
      <c r="D53" s="3" t="s">
        <v>332</v>
      </c>
      <c r="E53" s="3" t="s">
        <v>65</v>
      </c>
      <c r="F53" s="3" t="s">
        <v>39</v>
      </c>
      <c r="G53" s="2">
        <v>1</v>
      </c>
      <c r="H53" s="2">
        <v>525</v>
      </c>
      <c r="I53" s="3" t="s">
        <v>25</v>
      </c>
      <c r="J53" s="2">
        <v>60325.73</v>
      </c>
      <c r="K53" s="3" t="s">
        <v>26</v>
      </c>
      <c r="L53" s="13">
        <v>45156</v>
      </c>
      <c r="M53" s="3" t="s">
        <v>27</v>
      </c>
      <c r="N53" s="13">
        <v>45156</v>
      </c>
      <c r="O53" s="2">
        <v>1</v>
      </c>
      <c r="P53" s="3" t="s">
        <v>1407</v>
      </c>
      <c r="Q53" s="2">
        <v>60288.28</v>
      </c>
      <c r="R53" s="3" t="s">
        <v>26</v>
      </c>
      <c r="S53" s="10" t="s">
        <v>28</v>
      </c>
    </row>
    <row r="54" spans="1:19" x14ac:dyDescent="0.35">
      <c r="A54" s="9">
        <v>7754</v>
      </c>
      <c r="B54" s="4" t="s">
        <v>1412</v>
      </c>
      <c r="C54" s="4" t="s">
        <v>1413</v>
      </c>
      <c r="D54" s="4" t="s">
        <v>1303</v>
      </c>
      <c r="E54" s="4" t="s">
        <v>887</v>
      </c>
      <c r="F54" s="4" t="s">
        <v>33</v>
      </c>
      <c r="G54" s="5">
        <v>300</v>
      </c>
      <c r="H54" s="5">
        <v>525</v>
      </c>
      <c r="I54" s="4" t="s">
        <v>25</v>
      </c>
      <c r="J54" s="5">
        <v>85528.2</v>
      </c>
      <c r="K54" s="4" t="s">
        <v>26</v>
      </c>
      <c r="L54" s="12">
        <v>45160</v>
      </c>
      <c r="M54" s="4" t="s">
        <v>27</v>
      </c>
      <c r="N54" s="12">
        <v>45160</v>
      </c>
      <c r="O54" s="5">
        <v>300000</v>
      </c>
      <c r="P54" s="4" t="s">
        <v>1414</v>
      </c>
      <c r="Q54" s="5">
        <v>68333.759999999995</v>
      </c>
      <c r="R54" s="4" t="s">
        <v>26</v>
      </c>
      <c r="S54" s="11" t="s">
        <v>28</v>
      </c>
    </row>
    <row r="55" spans="1:19" x14ac:dyDescent="0.35">
      <c r="A55" s="8">
        <v>7756</v>
      </c>
      <c r="B55" s="3" t="s">
        <v>1057</v>
      </c>
      <c r="C55" s="3" t="s">
        <v>1058</v>
      </c>
      <c r="D55" s="3" t="s">
        <v>181</v>
      </c>
      <c r="E55" s="3" t="s">
        <v>112</v>
      </c>
      <c r="F55" s="3" t="s">
        <v>39</v>
      </c>
      <c r="G55" s="2">
        <v>100</v>
      </c>
      <c r="H55" s="2">
        <v>525</v>
      </c>
      <c r="I55" s="3" t="s">
        <v>25</v>
      </c>
      <c r="J55" s="2">
        <v>16.7</v>
      </c>
      <c r="K55" s="3" t="s">
        <v>26</v>
      </c>
      <c r="L55" s="13">
        <v>45160</v>
      </c>
      <c r="M55" s="3" t="s">
        <v>27</v>
      </c>
      <c r="N55" s="13">
        <v>45160</v>
      </c>
      <c r="O55" s="2">
        <v>100</v>
      </c>
      <c r="P55" s="3" t="s">
        <v>1059</v>
      </c>
      <c r="Q55" s="2">
        <v>15.62</v>
      </c>
      <c r="R55" s="3" t="s">
        <v>26</v>
      </c>
      <c r="S55" s="10" t="s">
        <v>28</v>
      </c>
    </row>
    <row r="56" spans="1:19" x14ac:dyDescent="0.35">
      <c r="A56" s="9">
        <v>7759</v>
      </c>
      <c r="B56" s="4" t="s">
        <v>1700</v>
      </c>
      <c r="C56" s="4" t="s">
        <v>1701</v>
      </c>
      <c r="D56" s="4" t="s">
        <v>378</v>
      </c>
      <c r="E56" s="4" t="s">
        <v>225</v>
      </c>
      <c r="F56" s="4" t="s">
        <v>24</v>
      </c>
      <c r="G56" s="5">
        <v>600</v>
      </c>
      <c r="H56" s="5">
        <v>525</v>
      </c>
      <c r="I56" s="4" t="s">
        <v>25</v>
      </c>
      <c r="J56" s="5">
        <v>1315138.26</v>
      </c>
      <c r="K56" s="4" t="s">
        <v>26</v>
      </c>
      <c r="L56" s="12">
        <v>45161</v>
      </c>
      <c r="M56" s="4" t="s">
        <v>27</v>
      </c>
      <c r="N56" s="12">
        <v>45161</v>
      </c>
      <c r="O56" s="5">
        <v>600000</v>
      </c>
      <c r="P56" s="4" t="s">
        <v>1702</v>
      </c>
      <c r="Q56" s="5">
        <v>1312013.46</v>
      </c>
      <c r="R56" s="4" t="s">
        <v>26</v>
      </c>
      <c r="S56" s="11" t="s">
        <v>28</v>
      </c>
    </row>
    <row r="57" spans="1:19" x14ac:dyDescent="0.35">
      <c r="A57" s="8">
        <v>7760</v>
      </c>
      <c r="B57" s="3" t="s">
        <v>1220</v>
      </c>
      <c r="C57" s="3" t="s">
        <v>1221</v>
      </c>
      <c r="D57" s="3" t="s">
        <v>378</v>
      </c>
      <c r="E57" s="3" t="s">
        <v>298</v>
      </c>
      <c r="F57" s="3" t="s">
        <v>24</v>
      </c>
      <c r="G57" s="2">
        <v>400</v>
      </c>
      <c r="H57" s="2">
        <v>525</v>
      </c>
      <c r="I57" s="3" t="s">
        <v>25</v>
      </c>
      <c r="J57" s="2">
        <v>862627.44</v>
      </c>
      <c r="K57" s="3" t="s">
        <v>26</v>
      </c>
      <c r="L57" s="13">
        <v>45161</v>
      </c>
      <c r="M57" s="3" t="s">
        <v>27</v>
      </c>
      <c r="N57" s="13">
        <v>45161</v>
      </c>
      <c r="O57" s="2">
        <v>400000</v>
      </c>
      <c r="P57" s="3" t="s">
        <v>1222</v>
      </c>
      <c r="Q57" s="2">
        <v>862627.44</v>
      </c>
      <c r="R57" s="3" t="s">
        <v>26</v>
      </c>
      <c r="S57" s="10" t="s">
        <v>28</v>
      </c>
    </row>
    <row r="58" spans="1:19" x14ac:dyDescent="0.35">
      <c r="A58" s="9">
        <v>7752</v>
      </c>
      <c r="B58" s="4" t="s">
        <v>1320</v>
      </c>
      <c r="C58" s="4" t="s">
        <v>1321</v>
      </c>
      <c r="D58" s="4" t="s">
        <v>770</v>
      </c>
      <c r="E58" s="4" t="s">
        <v>207</v>
      </c>
      <c r="F58" s="4" t="s">
        <v>24</v>
      </c>
      <c r="G58" s="5">
        <v>3000</v>
      </c>
      <c r="H58" s="5">
        <v>525</v>
      </c>
      <c r="I58" s="4" t="s">
        <v>25</v>
      </c>
      <c r="J58" s="5">
        <v>1207629.3</v>
      </c>
      <c r="K58" s="4" t="s">
        <v>26</v>
      </c>
      <c r="L58" s="12">
        <v>45162</v>
      </c>
      <c r="M58" s="4" t="s">
        <v>27</v>
      </c>
      <c r="N58" s="12">
        <v>45162</v>
      </c>
      <c r="O58" s="5">
        <v>3000000</v>
      </c>
      <c r="P58" s="4" t="s">
        <v>1322</v>
      </c>
      <c r="Q58" s="5">
        <v>1102152</v>
      </c>
      <c r="R58" s="4" t="s">
        <v>26</v>
      </c>
      <c r="S58" s="11" t="s">
        <v>28</v>
      </c>
    </row>
    <row r="59" spans="1:19" x14ac:dyDescent="0.35">
      <c r="A59" s="8">
        <v>7757</v>
      </c>
      <c r="B59" s="3" t="s">
        <v>1724</v>
      </c>
      <c r="C59" s="3" t="s">
        <v>1725</v>
      </c>
      <c r="D59" s="3" t="s">
        <v>124</v>
      </c>
      <c r="E59" s="3" t="s">
        <v>95</v>
      </c>
      <c r="F59" s="3" t="s">
        <v>33</v>
      </c>
      <c r="G59" s="2">
        <v>510</v>
      </c>
      <c r="H59" s="2">
        <v>525</v>
      </c>
      <c r="I59" s="3" t="s">
        <v>25</v>
      </c>
      <c r="J59" s="2">
        <v>4386581.3</v>
      </c>
      <c r="K59" s="3" t="s">
        <v>26</v>
      </c>
      <c r="L59" s="13">
        <v>45162</v>
      </c>
      <c r="M59" s="3" t="s">
        <v>27</v>
      </c>
      <c r="N59" s="13">
        <v>45162</v>
      </c>
      <c r="O59" s="2">
        <v>510000</v>
      </c>
      <c r="P59" s="3" t="s">
        <v>1726</v>
      </c>
      <c r="Q59" s="2">
        <v>4386581.3</v>
      </c>
      <c r="R59" s="3" t="s">
        <v>26</v>
      </c>
      <c r="S59" s="10" t="s">
        <v>28</v>
      </c>
    </row>
    <row r="60" spans="1:19" x14ac:dyDescent="0.35">
      <c r="A60" s="9">
        <v>7762</v>
      </c>
      <c r="B60" s="4" t="s">
        <v>1223</v>
      </c>
      <c r="C60" s="4" t="s">
        <v>1224</v>
      </c>
      <c r="D60" s="4" t="s">
        <v>1225</v>
      </c>
      <c r="E60" s="4" t="s">
        <v>84</v>
      </c>
      <c r="F60" s="4" t="s">
        <v>33</v>
      </c>
      <c r="G60" s="5">
        <v>1500</v>
      </c>
      <c r="H60" s="5">
        <v>525</v>
      </c>
      <c r="I60" s="4" t="s">
        <v>25</v>
      </c>
      <c r="J60" s="5">
        <v>523875.3</v>
      </c>
      <c r="K60" s="4" t="s">
        <v>26</v>
      </c>
      <c r="L60" s="12">
        <v>45162</v>
      </c>
      <c r="M60" s="4" t="s">
        <v>27</v>
      </c>
      <c r="N60" s="12">
        <v>45162</v>
      </c>
      <c r="O60" s="5">
        <v>1500000</v>
      </c>
      <c r="P60" s="4" t="s">
        <v>1226</v>
      </c>
      <c r="Q60" s="5">
        <v>452895.3</v>
      </c>
      <c r="R60" s="4" t="s">
        <v>26</v>
      </c>
      <c r="S60" s="11" t="s">
        <v>28</v>
      </c>
    </row>
    <row r="61" spans="1:19" x14ac:dyDescent="0.35">
      <c r="A61" s="8">
        <v>7763</v>
      </c>
      <c r="B61" s="3" t="s">
        <v>1079</v>
      </c>
      <c r="C61" s="3" t="s">
        <v>1080</v>
      </c>
      <c r="D61" s="3" t="s">
        <v>1081</v>
      </c>
      <c r="E61" s="3" t="s">
        <v>565</v>
      </c>
      <c r="F61" s="3" t="s">
        <v>33</v>
      </c>
      <c r="G61" s="2">
        <v>1000</v>
      </c>
      <c r="H61" s="2">
        <v>525</v>
      </c>
      <c r="I61" s="3" t="s">
        <v>25</v>
      </c>
      <c r="J61" s="2">
        <v>630996.80000000005</v>
      </c>
      <c r="K61" s="3" t="s">
        <v>26</v>
      </c>
      <c r="L61" s="13">
        <v>45162</v>
      </c>
      <c r="M61" s="3" t="s">
        <v>27</v>
      </c>
      <c r="N61" s="13">
        <v>45162</v>
      </c>
      <c r="O61" s="2">
        <v>1000000</v>
      </c>
      <c r="P61" s="3" t="s">
        <v>1082</v>
      </c>
      <c r="Q61" s="2">
        <v>604250</v>
      </c>
      <c r="R61" s="3" t="s">
        <v>26</v>
      </c>
      <c r="S61" s="10" t="s">
        <v>28</v>
      </c>
    </row>
    <row r="62" spans="1:19" x14ac:dyDescent="0.35">
      <c r="A62" s="9">
        <v>7753</v>
      </c>
      <c r="B62" s="4" t="s">
        <v>1882</v>
      </c>
      <c r="C62" s="4" t="s">
        <v>1883</v>
      </c>
      <c r="D62" s="4" t="s">
        <v>332</v>
      </c>
      <c r="E62" s="4" t="s">
        <v>45</v>
      </c>
      <c r="F62" s="4" t="s">
        <v>39</v>
      </c>
      <c r="G62" s="5">
        <v>5</v>
      </c>
      <c r="H62" s="5">
        <v>525</v>
      </c>
      <c r="I62" s="4" t="s">
        <v>25</v>
      </c>
      <c r="J62" s="5">
        <v>13.71</v>
      </c>
      <c r="K62" s="4" t="s">
        <v>26</v>
      </c>
      <c r="L62" s="12">
        <v>45163</v>
      </c>
      <c r="M62" s="4" t="s">
        <v>27</v>
      </c>
      <c r="N62" s="12">
        <v>45163</v>
      </c>
      <c r="O62" s="5">
        <v>5</v>
      </c>
      <c r="P62" s="4" t="s">
        <v>1884</v>
      </c>
      <c r="Q62" s="5">
        <v>12.51</v>
      </c>
      <c r="R62" s="4" t="s">
        <v>26</v>
      </c>
      <c r="S62" s="11" t="s">
        <v>28</v>
      </c>
    </row>
    <row r="63" spans="1:19" x14ac:dyDescent="0.35">
      <c r="A63" s="8">
        <v>7764</v>
      </c>
      <c r="B63" s="3" t="s">
        <v>1269</v>
      </c>
      <c r="C63" s="3" t="s">
        <v>1270</v>
      </c>
      <c r="D63" s="3" t="s">
        <v>1271</v>
      </c>
      <c r="E63" s="3" t="s">
        <v>1272</v>
      </c>
      <c r="F63" s="3" t="s">
        <v>39</v>
      </c>
      <c r="G63" s="2">
        <v>1.125</v>
      </c>
      <c r="H63" s="2">
        <v>525</v>
      </c>
      <c r="I63" s="3" t="s">
        <v>25</v>
      </c>
      <c r="J63" s="2">
        <v>6.83</v>
      </c>
      <c r="K63" s="3" t="s">
        <v>26</v>
      </c>
      <c r="L63" s="13">
        <v>45163</v>
      </c>
      <c r="M63" s="3" t="s">
        <v>27</v>
      </c>
      <c r="N63" s="13">
        <v>45163</v>
      </c>
      <c r="O63" s="3" t="s">
        <v>22</v>
      </c>
      <c r="P63" s="3" t="s">
        <v>1273</v>
      </c>
      <c r="Q63" s="2">
        <v>6.65</v>
      </c>
      <c r="R63" s="3" t="s">
        <v>26</v>
      </c>
      <c r="S63" s="10" t="s">
        <v>34</v>
      </c>
    </row>
    <row r="64" spans="1:19" x14ac:dyDescent="0.35">
      <c r="A64" s="9">
        <v>7765</v>
      </c>
      <c r="B64" s="4" t="s">
        <v>1974</v>
      </c>
      <c r="C64" s="4" t="s">
        <v>1975</v>
      </c>
      <c r="D64" s="4" t="s">
        <v>120</v>
      </c>
      <c r="E64" s="4" t="s">
        <v>112</v>
      </c>
      <c r="F64" s="4" t="s">
        <v>39</v>
      </c>
      <c r="G64" s="5">
        <v>110.4</v>
      </c>
      <c r="H64" s="5">
        <v>525</v>
      </c>
      <c r="I64" s="4" t="s">
        <v>25</v>
      </c>
      <c r="J64" s="5">
        <v>19.45</v>
      </c>
      <c r="K64" s="4" t="s">
        <v>26</v>
      </c>
      <c r="L64" s="12">
        <v>45163</v>
      </c>
      <c r="M64" s="4" t="s">
        <v>27</v>
      </c>
      <c r="N64" s="12">
        <v>45163</v>
      </c>
      <c r="O64" s="5">
        <v>110.4</v>
      </c>
      <c r="P64" s="4" t="s">
        <v>1976</v>
      </c>
      <c r="Q64" s="5">
        <v>4.79</v>
      </c>
      <c r="R64" s="4" t="s">
        <v>26</v>
      </c>
      <c r="S64" s="11" t="s">
        <v>28</v>
      </c>
    </row>
    <row r="65" spans="1:19" x14ac:dyDescent="0.35">
      <c r="A65" s="8">
        <v>7768</v>
      </c>
      <c r="B65" s="3" t="s">
        <v>1464</v>
      </c>
      <c r="C65" s="3" t="s">
        <v>1465</v>
      </c>
      <c r="D65" s="3" t="s">
        <v>115</v>
      </c>
      <c r="E65" s="3" t="s">
        <v>565</v>
      </c>
      <c r="F65" s="3" t="s">
        <v>39</v>
      </c>
      <c r="G65" s="2">
        <v>2</v>
      </c>
      <c r="H65" s="2">
        <v>525</v>
      </c>
      <c r="I65" s="3" t="s">
        <v>25</v>
      </c>
      <c r="J65" s="2">
        <v>1.7</v>
      </c>
      <c r="K65" s="3" t="s">
        <v>26</v>
      </c>
      <c r="L65" s="13">
        <v>45163</v>
      </c>
      <c r="M65" s="3" t="s">
        <v>27</v>
      </c>
      <c r="N65" s="13">
        <v>45163</v>
      </c>
      <c r="O65" s="2">
        <v>2</v>
      </c>
      <c r="P65" s="3" t="s">
        <v>1466</v>
      </c>
      <c r="Q65" s="2">
        <v>1.62</v>
      </c>
      <c r="R65" s="3" t="s">
        <v>26</v>
      </c>
      <c r="S65" s="10" t="s">
        <v>28</v>
      </c>
    </row>
    <row r="66" spans="1:19" x14ac:dyDescent="0.35">
      <c r="A66" s="9">
        <v>7770</v>
      </c>
      <c r="B66" s="4" t="s">
        <v>1986</v>
      </c>
      <c r="C66" s="4" t="s">
        <v>1987</v>
      </c>
      <c r="D66" s="4" t="s">
        <v>291</v>
      </c>
      <c r="E66" s="4" t="s">
        <v>102</v>
      </c>
      <c r="F66" s="4" t="s">
        <v>33</v>
      </c>
      <c r="G66" s="5">
        <v>700</v>
      </c>
      <c r="H66" s="5">
        <v>525</v>
      </c>
      <c r="I66" s="4" t="s">
        <v>25</v>
      </c>
      <c r="J66" s="5">
        <v>70319175.150000006</v>
      </c>
      <c r="K66" s="4" t="s">
        <v>26</v>
      </c>
      <c r="L66" s="12">
        <v>45163</v>
      </c>
      <c r="M66" s="4" t="s">
        <v>27</v>
      </c>
      <c r="N66" s="12">
        <v>45163</v>
      </c>
      <c r="O66" s="5">
        <v>700000</v>
      </c>
      <c r="P66" s="4" t="s">
        <v>1988</v>
      </c>
      <c r="Q66" s="5">
        <v>2830.83</v>
      </c>
      <c r="R66" s="4" t="s">
        <v>26</v>
      </c>
      <c r="S66" s="11" t="s">
        <v>28</v>
      </c>
    </row>
    <row r="67" spans="1:19" x14ac:dyDescent="0.35">
      <c r="A67" s="8">
        <v>7771</v>
      </c>
      <c r="B67" s="3" t="s">
        <v>1467</v>
      </c>
      <c r="C67" s="3" t="s">
        <v>1468</v>
      </c>
      <c r="D67" s="3" t="s">
        <v>329</v>
      </c>
      <c r="E67" s="3" t="s">
        <v>393</v>
      </c>
      <c r="F67" s="3" t="s">
        <v>24</v>
      </c>
      <c r="G67" s="2">
        <v>800</v>
      </c>
      <c r="H67" s="2">
        <v>525</v>
      </c>
      <c r="I67" s="3" t="s">
        <v>25</v>
      </c>
      <c r="J67" s="2">
        <v>5366966.32</v>
      </c>
      <c r="K67" s="3" t="s">
        <v>26</v>
      </c>
      <c r="L67" s="13">
        <v>45166</v>
      </c>
      <c r="M67" s="3" t="s">
        <v>27</v>
      </c>
      <c r="N67" s="13">
        <v>45166</v>
      </c>
      <c r="O67" s="2">
        <v>800000</v>
      </c>
      <c r="P67" s="3" t="s">
        <v>1469</v>
      </c>
      <c r="Q67" s="2">
        <v>5251917.12</v>
      </c>
      <c r="R67" s="3" t="s">
        <v>26</v>
      </c>
      <c r="S67" s="10" t="s">
        <v>28</v>
      </c>
    </row>
    <row r="68" spans="1:19" x14ac:dyDescent="0.35">
      <c r="A68" s="9">
        <v>7772</v>
      </c>
      <c r="B68" s="4" t="s">
        <v>1817</v>
      </c>
      <c r="C68" s="4" t="s">
        <v>1818</v>
      </c>
      <c r="D68" s="4" t="s">
        <v>871</v>
      </c>
      <c r="E68" s="4" t="s">
        <v>54</v>
      </c>
      <c r="F68" s="4" t="s">
        <v>24</v>
      </c>
      <c r="G68" s="5">
        <v>100</v>
      </c>
      <c r="H68" s="5">
        <v>525</v>
      </c>
      <c r="I68" s="4" t="s">
        <v>25</v>
      </c>
      <c r="J68" s="5">
        <v>860113.98</v>
      </c>
      <c r="K68" s="4" t="s">
        <v>26</v>
      </c>
      <c r="L68" s="12">
        <v>45166</v>
      </c>
      <c r="M68" s="4" t="s">
        <v>27</v>
      </c>
      <c r="N68" s="12">
        <v>45166</v>
      </c>
      <c r="O68" s="5">
        <v>100000</v>
      </c>
      <c r="P68" s="4" t="s">
        <v>1819</v>
      </c>
      <c r="Q68" s="5">
        <v>860113.98</v>
      </c>
      <c r="R68" s="4" t="s">
        <v>26</v>
      </c>
      <c r="S68" s="11" t="s">
        <v>28</v>
      </c>
    </row>
    <row r="69" spans="1:19" x14ac:dyDescent="0.35">
      <c r="A69" s="8">
        <v>7679</v>
      </c>
      <c r="B69" s="3" t="s">
        <v>1436</v>
      </c>
      <c r="C69" s="3" t="s">
        <v>1437</v>
      </c>
      <c r="D69" s="3" t="s">
        <v>1438</v>
      </c>
      <c r="E69" s="3" t="s">
        <v>143</v>
      </c>
      <c r="F69" s="3" t="s">
        <v>39</v>
      </c>
      <c r="G69" s="2">
        <v>1.5</v>
      </c>
      <c r="H69" s="2">
        <v>525</v>
      </c>
      <c r="I69" s="3" t="s">
        <v>25</v>
      </c>
      <c r="J69" s="2">
        <v>5.38</v>
      </c>
      <c r="K69" s="3" t="s">
        <v>26</v>
      </c>
      <c r="L69" s="13">
        <v>45169</v>
      </c>
      <c r="M69" s="3" t="s">
        <v>27</v>
      </c>
      <c r="N69" s="13">
        <v>45169</v>
      </c>
      <c r="O69" s="3" t="s">
        <v>22</v>
      </c>
      <c r="P69" s="3" t="s">
        <v>1439</v>
      </c>
      <c r="Q69" s="2">
        <v>5.34</v>
      </c>
      <c r="R69" s="3" t="s">
        <v>26</v>
      </c>
      <c r="S69" s="10" t="s">
        <v>49</v>
      </c>
    </row>
    <row r="70" spans="1:19" x14ac:dyDescent="0.35">
      <c r="A70" s="9">
        <v>7716</v>
      </c>
      <c r="B70" s="4" t="s">
        <v>1112</v>
      </c>
      <c r="C70" s="4" t="s">
        <v>1113</v>
      </c>
      <c r="D70" s="4" t="s">
        <v>1114</v>
      </c>
      <c r="E70" s="4" t="s">
        <v>53</v>
      </c>
      <c r="F70" s="4" t="s">
        <v>33</v>
      </c>
      <c r="G70" s="5">
        <v>1000</v>
      </c>
      <c r="H70" s="5">
        <v>525</v>
      </c>
      <c r="I70" s="4" t="s">
        <v>25</v>
      </c>
      <c r="J70" s="5">
        <v>46233</v>
      </c>
      <c r="K70" s="4" t="s">
        <v>26</v>
      </c>
      <c r="L70" s="12">
        <v>45169</v>
      </c>
      <c r="M70" s="4" t="s">
        <v>27</v>
      </c>
      <c r="N70" s="12">
        <v>45169</v>
      </c>
      <c r="O70" s="5">
        <v>1000000</v>
      </c>
      <c r="P70" s="4" t="s">
        <v>1115</v>
      </c>
      <c r="Q70" s="5">
        <v>46233</v>
      </c>
      <c r="R70" s="4" t="s">
        <v>26</v>
      </c>
      <c r="S70" s="11" t="s">
        <v>28</v>
      </c>
    </row>
    <row r="71" spans="1:19" x14ac:dyDescent="0.35">
      <c r="A71" s="8">
        <v>7738</v>
      </c>
      <c r="B71" s="3" t="s">
        <v>990</v>
      </c>
      <c r="C71" s="3" t="s">
        <v>991</v>
      </c>
      <c r="D71" s="3" t="s">
        <v>305</v>
      </c>
      <c r="E71" s="3" t="s">
        <v>84</v>
      </c>
      <c r="F71" s="3" t="s">
        <v>39</v>
      </c>
      <c r="G71" s="2">
        <v>300</v>
      </c>
      <c r="H71" s="2">
        <v>525</v>
      </c>
      <c r="I71" s="3" t="s">
        <v>25</v>
      </c>
      <c r="J71" s="2">
        <v>35.24</v>
      </c>
      <c r="K71" s="3" t="s">
        <v>26</v>
      </c>
      <c r="L71" s="13">
        <v>45169</v>
      </c>
      <c r="M71" s="3" t="s">
        <v>27</v>
      </c>
      <c r="N71" s="13">
        <v>45169</v>
      </c>
      <c r="O71" s="2">
        <v>300</v>
      </c>
      <c r="P71" s="3" t="s">
        <v>992</v>
      </c>
      <c r="Q71" s="2">
        <v>13.34</v>
      </c>
      <c r="R71" s="3" t="s">
        <v>26</v>
      </c>
      <c r="S71" s="10" t="s">
        <v>28</v>
      </c>
    </row>
    <row r="72" spans="1:19" x14ac:dyDescent="0.35">
      <c r="A72" s="9">
        <v>7758</v>
      </c>
      <c r="B72" s="4" t="s">
        <v>1623</v>
      </c>
      <c r="C72" s="4" t="s">
        <v>1624</v>
      </c>
      <c r="D72" s="4" t="s">
        <v>305</v>
      </c>
      <c r="E72" s="4" t="s">
        <v>84</v>
      </c>
      <c r="F72" s="4" t="s">
        <v>39</v>
      </c>
      <c r="G72" s="5">
        <v>350</v>
      </c>
      <c r="H72" s="5">
        <v>525</v>
      </c>
      <c r="I72" s="4" t="s">
        <v>25</v>
      </c>
      <c r="J72" s="5">
        <v>29.77</v>
      </c>
      <c r="K72" s="4" t="s">
        <v>26</v>
      </c>
      <c r="L72" s="12">
        <v>45169</v>
      </c>
      <c r="M72" s="4" t="s">
        <v>27</v>
      </c>
      <c r="N72" s="12">
        <v>45169</v>
      </c>
      <c r="O72" s="5">
        <v>350</v>
      </c>
      <c r="P72" s="4" t="s">
        <v>1625</v>
      </c>
      <c r="Q72" s="5">
        <v>21.8</v>
      </c>
      <c r="R72" s="4" t="s">
        <v>26</v>
      </c>
      <c r="S72" s="11" t="s">
        <v>28</v>
      </c>
    </row>
    <row r="73" spans="1:19" x14ac:dyDescent="0.35">
      <c r="A73" s="8">
        <v>7767</v>
      </c>
      <c r="B73" s="3" t="s">
        <v>1977</v>
      </c>
      <c r="C73" s="3" t="s">
        <v>1978</v>
      </c>
      <c r="D73" s="3" t="s">
        <v>1979</v>
      </c>
      <c r="E73" s="3" t="s">
        <v>132</v>
      </c>
      <c r="F73" s="3" t="s">
        <v>39</v>
      </c>
      <c r="G73" s="2">
        <v>2</v>
      </c>
      <c r="H73" s="2">
        <v>525</v>
      </c>
      <c r="I73" s="3" t="s">
        <v>25</v>
      </c>
      <c r="J73" s="2">
        <v>118040.72</v>
      </c>
      <c r="K73" s="3" t="s">
        <v>26</v>
      </c>
      <c r="L73" s="13">
        <v>45169</v>
      </c>
      <c r="M73" s="3" t="s">
        <v>27</v>
      </c>
      <c r="N73" s="13">
        <v>45169</v>
      </c>
      <c r="O73" s="3" t="s">
        <v>22</v>
      </c>
      <c r="P73" s="3" t="s">
        <v>1980</v>
      </c>
      <c r="Q73" s="2">
        <v>117934.9</v>
      </c>
      <c r="R73" s="3" t="s">
        <v>26</v>
      </c>
      <c r="S73" s="10" t="s">
        <v>49</v>
      </c>
    </row>
    <row r="74" spans="1:19" x14ac:dyDescent="0.35">
      <c r="A74" s="9">
        <v>7769</v>
      </c>
      <c r="B74" s="4" t="s">
        <v>1651</v>
      </c>
      <c r="C74" s="4" t="s">
        <v>1652</v>
      </c>
      <c r="D74" s="4" t="s">
        <v>1653</v>
      </c>
      <c r="E74" s="4" t="s">
        <v>108</v>
      </c>
      <c r="F74" s="4" t="s">
        <v>24</v>
      </c>
      <c r="G74" s="5">
        <v>3000</v>
      </c>
      <c r="H74" s="5">
        <v>525</v>
      </c>
      <c r="I74" s="4" t="s">
        <v>25</v>
      </c>
      <c r="J74" s="5">
        <v>2127579</v>
      </c>
      <c r="K74" s="4" t="s">
        <v>26</v>
      </c>
      <c r="L74" s="12">
        <v>45169</v>
      </c>
      <c r="M74" s="4" t="s">
        <v>27</v>
      </c>
      <c r="N74" s="12">
        <v>45169</v>
      </c>
      <c r="O74" s="5">
        <v>3000000</v>
      </c>
      <c r="P74" s="4" t="s">
        <v>1654</v>
      </c>
      <c r="Q74" s="5">
        <v>2032455.3</v>
      </c>
      <c r="R74" s="4" t="s">
        <v>26</v>
      </c>
      <c r="S74" s="11" t="s">
        <v>28</v>
      </c>
    </row>
    <row r="75" spans="1:19" x14ac:dyDescent="0.35">
      <c r="A75" s="8">
        <v>7775</v>
      </c>
      <c r="B75" s="3" t="s">
        <v>1526</v>
      </c>
      <c r="C75" s="3" t="s">
        <v>1527</v>
      </c>
      <c r="D75" s="3" t="s">
        <v>274</v>
      </c>
      <c r="E75" s="3" t="s">
        <v>143</v>
      </c>
      <c r="F75" s="3" t="s">
        <v>39</v>
      </c>
      <c r="G75" s="2">
        <v>5</v>
      </c>
      <c r="H75" s="2">
        <v>525</v>
      </c>
      <c r="I75" s="3" t="s">
        <v>25</v>
      </c>
      <c r="J75" s="2">
        <v>9.33</v>
      </c>
      <c r="K75" s="3" t="s">
        <v>26</v>
      </c>
      <c r="L75" s="13">
        <v>45169</v>
      </c>
      <c r="M75" s="3" t="s">
        <v>27</v>
      </c>
      <c r="N75" s="13">
        <v>45169</v>
      </c>
      <c r="O75" s="2">
        <v>5</v>
      </c>
      <c r="P75" s="3" t="s">
        <v>1528</v>
      </c>
      <c r="Q75" s="2">
        <v>9.14</v>
      </c>
      <c r="R75" s="3" t="s">
        <v>26</v>
      </c>
      <c r="S75" s="10" t="s">
        <v>28</v>
      </c>
    </row>
    <row r="76" spans="1:19" x14ac:dyDescent="0.35">
      <c r="A76" s="9">
        <v>7779</v>
      </c>
      <c r="B76" s="4" t="s">
        <v>1857</v>
      </c>
      <c r="C76" s="4" t="s">
        <v>1858</v>
      </c>
      <c r="D76" s="4" t="s">
        <v>1859</v>
      </c>
      <c r="E76" s="4" t="s">
        <v>241</v>
      </c>
      <c r="F76" s="4" t="s">
        <v>33</v>
      </c>
      <c r="G76" s="5">
        <v>60</v>
      </c>
      <c r="H76" s="5">
        <v>525</v>
      </c>
      <c r="I76" s="4" t="s">
        <v>25</v>
      </c>
      <c r="J76" s="5">
        <v>14048.9</v>
      </c>
      <c r="K76" s="4" t="s">
        <v>26</v>
      </c>
      <c r="L76" s="12">
        <v>45169</v>
      </c>
      <c r="M76" s="4" t="s">
        <v>27</v>
      </c>
      <c r="N76" s="12">
        <v>45169</v>
      </c>
      <c r="O76" s="5">
        <v>60000</v>
      </c>
      <c r="P76" s="4" t="s">
        <v>1860</v>
      </c>
      <c r="Q76" s="5">
        <v>12573.23</v>
      </c>
      <c r="R76" s="4" t="s">
        <v>26</v>
      </c>
      <c r="S76" s="11" t="s">
        <v>28</v>
      </c>
    </row>
  </sheetData>
  <mergeCells count="1">
    <mergeCell ref="A3:S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12"/>
  <sheetViews>
    <sheetView workbookViewId="0">
      <selection activeCell="J4" sqref="J4:K102"/>
    </sheetView>
  </sheetViews>
  <sheetFormatPr defaultColWidth="9.08984375" defaultRowHeight="14.5" x14ac:dyDescent="0.35"/>
  <cols>
    <col min="1" max="1" width="9.08984375" style="14"/>
    <col min="2" max="2" width="38.6328125" style="14" customWidth="1"/>
    <col min="3" max="3" width="30.36328125" style="14" customWidth="1"/>
    <col min="4" max="4" width="15.26953125" style="14" customWidth="1"/>
    <col min="5" max="5" width="16.08984375" style="14" bestFit="1" customWidth="1"/>
    <col min="6" max="6" width="15.7265625" style="14" bestFit="1" customWidth="1"/>
    <col min="7" max="7" width="11.81640625" style="14" bestFit="1" customWidth="1"/>
    <col min="8" max="8" width="17.81640625" style="14" bestFit="1" customWidth="1"/>
    <col min="9" max="9" width="13.81640625" style="14" customWidth="1"/>
    <col min="10" max="10" width="14.26953125" style="14" customWidth="1"/>
    <col min="11" max="11" width="16.08984375" style="14" customWidth="1"/>
    <col min="12" max="16384" width="9.08984375" style="14"/>
  </cols>
  <sheetData>
    <row r="1" spans="1:9" x14ac:dyDescent="0.35">
      <c r="A1" s="15">
        <v>47</v>
      </c>
      <c r="B1" s="15" t="s">
        <v>2820</v>
      </c>
    </row>
    <row r="2" spans="1:9" x14ac:dyDescent="0.35">
      <c r="A2" s="15">
        <v>162</v>
      </c>
      <c r="B2" s="15" t="s">
        <v>2602</v>
      </c>
    </row>
    <row r="4" spans="1:9" ht="18.5" x14ac:dyDescent="0.45">
      <c r="A4" s="82" t="s">
        <v>4758</v>
      </c>
      <c r="B4" s="82"/>
      <c r="C4" s="82"/>
      <c r="D4" s="82"/>
      <c r="E4" s="82"/>
      <c r="F4" s="82"/>
      <c r="G4" s="82"/>
      <c r="H4" s="82"/>
      <c r="I4" s="82"/>
    </row>
    <row r="5" spans="1:9" ht="18" customHeight="1" x14ac:dyDescent="0.35">
      <c r="A5" s="26" t="s">
        <v>2601</v>
      </c>
      <c r="B5" s="25" t="s">
        <v>2600</v>
      </c>
      <c r="C5" s="25" t="s">
        <v>2599</v>
      </c>
      <c r="D5" s="25" t="s">
        <v>2598</v>
      </c>
      <c r="E5" s="25" t="s">
        <v>2597</v>
      </c>
      <c r="F5" s="25" t="s">
        <v>2596</v>
      </c>
      <c r="G5" s="25" t="s">
        <v>2595</v>
      </c>
      <c r="H5" s="25" t="s">
        <v>2594</v>
      </c>
      <c r="I5" s="25" t="s">
        <v>2593</v>
      </c>
    </row>
    <row r="6" spans="1:9" x14ac:dyDescent="0.35">
      <c r="A6" s="24">
        <v>1</v>
      </c>
      <c r="B6" s="23" t="s">
        <v>4024</v>
      </c>
      <c r="C6" s="23" t="s">
        <v>2608</v>
      </c>
      <c r="D6" s="23"/>
      <c r="E6" s="23" t="s">
        <v>4023</v>
      </c>
      <c r="F6" s="23"/>
      <c r="G6" s="22" t="s">
        <v>4022</v>
      </c>
      <c r="H6" s="23">
        <v>225</v>
      </c>
      <c r="I6" s="22">
        <v>1</v>
      </c>
    </row>
    <row r="7" spans="1:9" x14ac:dyDescent="0.35">
      <c r="A7" s="21" t="s">
        <v>2404</v>
      </c>
      <c r="B7" s="20" t="s">
        <v>4021</v>
      </c>
      <c r="C7" s="20" t="s">
        <v>2792</v>
      </c>
      <c r="D7" s="20"/>
      <c r="E7" s="20" t="s">
        <v>4020</v>
      </c>
      <c r="F7" s="20"/>
      <c r="G7" s="19" t="s">
        <v>4019</v>
      </c>
      <c r="H7" s="20">
        <v>225</v>
      </c>
      <c r="I7" s="19">
        <v>1</v>
      </c>
    </row>
    <row r="8" spans="1:9" x14ac:dyDescent="0.35">
      <c r="A8" s="24" t="s">
        <v>2404</v>
      </c>
      <c r="B8" s="23" t="s">
        <v>4018</v>
      </c>
      <c r="C8" s="23" t="s">
        <v>2608</v>
      </c>
      <c r="D8" s="23"/>
      <c r="E8" s="23" t="s">
        <v>4017</v>
      </c>
      <c r="F8" s="23"/>
      <c r="G8" s="22" t="s">
        <v>4016</v>
      </c>
      <c r="H8" s="23">
        <v>225</v>
      </c>
      <c r="I8" s="22">
        <v>1</v>
      </c>
    </row>
    <row r="9" spans="1:9" x14ac:dyDescent="0.35">
      <c r="A9" s="21" t="s">
        <v>2404</v>
      </c>
      <c r="B9" s="20" t="s">
        <v>3162</v>
      </c>
      <c r="C9" s="20" t="s">
        <v>3579</v>
      </c>
      <c r="D9" s="20">
        <v>500</v>
      </c>
      <c r="E9" s="20" t="s">
        <v>4015</v>
      </c>
      <c r="F9" s="20">
        <v>351626.67</v>
      </c>
      <c r="G9" s="19" t="s">
        <v>4014</v>
      </c>
      <c r="H9" s="20">
        <v>2100</v>
      </c>
      <c r="I9" s="19">
        <v>4</v>
      </c>
    </row>
    <row r="10" spans="1:9" x14ac:dyDescent="0.35">
      <c r="A10" s="24" t="s">
        <v>2404</v>
      </c>
      <c r="B10" s="23" t="s">
        <v>3162</v>
      </c>
      <c r="C10" s="23" t="s">
        <v>3579</v>
      </c>
      <c r="D10" s="23">
        <v>500</v>
      </c>
      <c r="E10" s="23" t="s">
        <v>4013</v>
      </c>
      <c r="F10" s="23">
        <v>351626.67</v>
      </c>
      <c r="G10" s="22" t="s">
        <v>2404</v>
      </c>
      <c r="H10" s="23"/>
      <c r="I10" s="22"/>
    </row>
    <row r="11" spans="1:9" x14ac:dyDescent="0.35">
      <c r="A11" s="21" t="s">
        <v>2404</v>
      </c>
      <c r="B11" s="20" t="s">
        <v>3162</v>
      </c>
      <c r="C11" s="20" t="s">
        <v>3579</v>
      </c>
      <c r="D11" s="20">
        <v>1000</v>
      </c>
      <c r="E11" s="20" t="s">
        <v>4012</v>
      </c>
      <c r="F11" s="20">
        <v>703253.33</v>
      </c>
      <c r="G11" s="19" t="s">
        <v>2404</v>
      </c>
      <c r="H11" s="20"/>
      <c r="I11" s="19"/>
    </row>
    <row r="12" spans="1:9" x14ac:dyDescent="0.35">
      <c r="A12" s="24" t="s">
        <v>2404</v>
      </c>
      <c r="B12" s="23" t="s">
        <v>3162</v>
      </c>
      <c r="C12" s="23" t="s">
        <v>3579</v>
      </c>
      <c r="D12" s="23">
        <v>2000</v>
      </c>
      <c r="E12" s="23" t="s">
        <v>4011</v>
      </c>
      <c r="F12" s="23">
        <v>1406506.67</v>
      </c>
      <c r="G12" s="22" t="s">
        <v>2404</v>
      </c>
      <c r="H12" s="23"/>
      <c r="I12" s="22"/>
    </row>
    <row r="13" spans="1:9" x14ac:dyDescent="0.35">
      <c r="A13" s="21">
        <v>2</v>
      </c>
      <c r="B13" s="20" t="s">
        <v>3668</v>
      </c>
      <c r="C13" s="20" t="s">
        <v>2703</v>
      </c>
      <c r="D13" s="20"/>
      <c r="E13" s="20" t="s">
        <v>4010</v>
      </c>
      <c r="F13" s="20"/>
      <c r="G13" s="19" t="s">
        <v>4009</v>
      </c>
      <c r="H13" s="20">
        <v>225</v>
      </c>
      <c r="I13" s="19">
        <v>1</v>
      </c>
    </row>
    <row r="14" spans="1:9" x14ac:dyDescent="0.35">
      <c r="A14" s="24" t="s">
        <v>2404</v>
      </c>
      <c r="B14" s="23" t="s">
        <v>4008</v>
      </c>
      <c r="C14" s="23" t="s">
        <v>2488</v>
      </c>
      <c r="D14" s="23">
        <v>30</v>
      </c>
      <c r="E14" s="23" t="s">
        <v>4007</v>
      </c>
      <c r="F14" s="23">
        <v>6000</v>
      </c>
      <c r="G14" s="22" t="s">
        <v>3960</v>
      </c>
      <c r="H14" s="23">
        <v>525</v>
      </c>
      <c r="I14" s="22">
        <v>1</v>
      </c>
    </row>
    <row r="15" spans="1:9" x14ac:dyDescent="0.35">
      <c r="A15" s="21">
        <v>3</v>
      </c>
      <c r="B15" s="20" t="s">
        <v>4006</v>
      </c>
      <c r="C15" s="20" t="s">
        <v>3011</v>
      </c>
      <c r="D15" s="20">
        <v>4000</v>
      </c>
      <c r="E15" s="20" t="s">
        <v>4005</v>
      </c>
      <c r="F15" s="20">
        <v>320000</v>
      </c>
      <c r="G15" s="19" t="s">
        <v>4004</v>
      </c>
      <c r="H15" s="20">
        <v>525</v>
      </c>
      <c r="I15" s="19">
        <v>1</v>
      </c>
    </row>
    <row r="16" spans="1:9" x14ac:dyDescent="0.35">
      <c r="A16" s="24" t="s">
        <v>2404</v>
      </c>
      <c r="B16" s="23" t="s">
        <v>3999</v>
      </c>
      <c r="C16" s="23" t="s">
        <v>2608</v>
      </c>
      <c r="D16" s="23"/>
      <c r="E16" s="23" t="s">
        <v>4003</v>
      </c>
      <c r="F16" s="23"/>
      <c r="G16" s="22" t="s">
        <v>4002</v>
      </c>
      <c r="H16" s="23">
        <v>225</v>
      </c>
      <c r="I16" s="22">
        <v>1</v>
      </c>
    </row>
    <row r="17" spans="1:9" x14ac:dyDescent="0.35">
      <c r="A17" s="21" t="s">
        <v>2404</v>
      </c>
      <c r="B17" s="20" t="s">
        <v>3999</v>
      </c>
      <c r="C17" s="20" t="s">
        <v>2608</v>
      </c>
      <c r="D17" s="20"/>
      <c r="E17" s="20" t="s">
        <v>4001</v>
      </c>
      <c r="F17" s="20"/>
      <c r="G17" s="19" t="s">
        <v>4000</v>
      </c>
      <c r="H17" s="20">
        <v>225</v>
      </c>
      <c r="I17" s="19">
        <v>1</v>
      </c>
    </row>
    <row r="18" spans="1:9" x14ac:dyDescent="0.35">
      <c r="A18" s="24" t="s">
        <v>2404</v>
      </c>
      <c r="B18" s="23" t="s">
        <v>3999</v>
      </c>
      <c r="C18" s="23" t="s">
        <v>2608</v>
      </c>
      <c r="D18" s="23"/>
      <c r="E18" s="23" t="s">
        <v>3998</v>
      </c>
      <c r="F18" s="23"/>
      <c r="G18" s="22" t="s">
        <v>3997</v>
      </c>
      <c r="H18" s="23">
        <v>225</v>
      </c>
      <c r="I18" s="22">
        <v>1</v>
      </c>
    </row>
    <row r="19" spans="1:9" x14ac:dyDescent="0.35">
      <c r="A19" s="21">
        <v>4</v>
      </c>
      <c r="B19" s="20" t="s">
        <v>2528</v>
      </c>
      <c r="C19" s="20" t="s">
        <v>3455</v>
      </c>
      <c r="D19" s="20">
        <v>30</v>
      </c>
      <c r="E19" s="20" t="s">
        <v>3996</v>
      </c>
      <c r="F19" s="20"/>
      <c r="G19" s="19" t="s">
        <v>3995</v>
      </c>
      <c r="H19" s="20">
        <v>525</v>
      </c>
      <c r="I19" s="19">
        <v>1</v>
      </c>
    </row>
    <row r="20" spans="1:9" x14ac:dyDescent="0.35">
      <c r="A20" s="24" t="s">
        <v>2404</v>
      </c>
      <c r="B20" s="23" t="s">
        <v>3991</v>
      </c>
      <c r="C20" s="23" t="s">
        <v>3317</v>
      </c>
      <c r="D20" s="23"/>
      <c r="E20" s="23" t="s">
        <v>3994</v>
      </c>
      <c r="F20" s="23"/>
      <c r="G20" s="22" t="s">
        <v>3993</v>
      </c>
      <c r="H20" s="23">
        <v>9675</v>
      </c>
      <c r="I20" s="22">
        <v>43</v>
      </c>
    </row>
    <row r="21" spans="1:9" x14ac:dyDescent="0.35">
      <c r="A21" s="21" t="s">
        <v>2404</v>
      </c>
      <c r="B21" s="20" t="s">
        <v>3991</v>
      </c>
      <c r="C21" s="20" t="s">
        <v>3317</v>
      </c>
      <c r="D21" s="20"/>
      <c r="E21" s="20" t="s">
        <v>3992</v>
      </c>
      <c r="F21" s="20"/>
      <c r="G21" s="19" t="s">
        <v>2404</v>
      </c>
      <c r="H21" s="20"/>
      <c r="I21" s="19"/>
    </row>
    <row r="22" spans="1:9" x14ac:dyDescent="0.35">
      <c r="A22" s="24" t="s">
        <v>2404</v>
      </c>
      <c r="B22" s="23" t="s">
        <v>3991</v>
      </c>
      <c r="C22" s="23" t="s">
        <v>3317</v>
      </c>
      <c r="D22" s="23"/>
      <c r="E22" s="23" t="s">
        <v>3990</v>
      </c>
      <c r="F22" s="23"/>
      <c r="G22" s="22" t="s">
        <v>2404</v>
      </c>
      <c r="H22" s="23"/>
      <c r="I22" s="22"/>
    </row>
    <row r="23" spans="1:9" x14ac:dyDescent="0.35">
      <c r="A23" s="21" t="s">
        <v>2404</v>
      </c>
      <c r="B23" s="20" t="s">
        <v>3668</v>
      </c>
      <c r="C23" s="20" t="s">
        <v>2608</v>
      </c>
      <c r="D23" s="20"/>
      <c r="E23" s="20" t="s">
        <v>3989</v>
      </c>
      <c r="F23" s="20"/>
      <c r="G23" s="19" t="s">
        <v>3988</v>
      </c>
      <c r="H23" s="20">
        <v>225</v>
      </c>
      <c r="I23" s="19">
        <v>1</v>
      </c>
    </row>
    <row r="24" spans="1:9" x14ac:dyDescent="0.35">
      <c r="A24" s="24" t="s">
        <v>2404</v>
      </c>
      <c r="B24" s="23" t="s">
        <v>3987</v>
      </c>
      <c r="C24" s="23" t="s">
        <v>2792</v>
      </c>
      <c r="D24" s="23"/>
      <c r="E24" s="23" t="s">
        <v>3986</v>
      </c>
      <c r="F24" s="23"/>
      <c r="G24" s="22" t="s">
        <v>3985</v>
      </c>
      <c r="H24" s="23">
        <v>225</v>
      </c>
      <c r="I24" s="22">
        <v>1</v>
      </c>
    </row>
    <row r="25" spans="1:9" x14ac:dyDescent="0.35">
      <c r="A25" s="21"/>
      <c r="B25" s="20"/>
      <c r="C25" s="20"/>
      <c r="D25" s="20"/>
      <c r="E25" s="20" t="s">
        <v>3984</v>
      </c>
      <c r="F25" s="20"/>
      <c r="G25" s="19"/>
      <c r="H25" s="20" t="s">
        <v>3906</v>
      </c>
      <c r="I25" s="19"/>
    </row>
    <row r="26" spans="1:9" x14ac:dyDescent="0.35">
      <c r="A26" s="24">
        <v>8</v>
      </c>
      <c r="B26" s="23" t="s">
        <v>3978</v>
      </c>
      <c r="C26" s="23" t="s">
        <v>2618</v>
      </c>
      <c r="D26" s="23">
        <v>405</v>
      </c>
      <c r="E26" s="23" t="s">
        <v>3983</v>
      </c>
      <c r="F26" s="23">
        <v>12150</v>
      </c>
      <c r="G26" s="22" t="s">
        <v>3982</v>
      </c>
      <c r="H26" s="23">
        <v>2625</v>
      </c>
      <c r="I26" s="22">
        <v>5</v>
      </c>
    </row>
    <row r="27" spans="1:9" x14ac:dyDescent="0.35">
      <c r="A27" s="21" t="s">
        <v>2404</v>
      </c>
      <c r="B27" s="20" t="s">
        <v>3978</v>
      </c>
      <c r="C27" s="20" t="s">
        <v>2618</v>
      </c>
      <c r="D27" s="20">
        <v>816</v>
      </c>
      <c r="E27" s="20" t="s">
        <v>3981</v>
      </c>
      <c r="F27" s="20">
        <v>24480</v>
      </c>
      <c r="G27" s="19" t="s">
        <v>2404</v>
      </c>
      <c r="H27" s="20"/>
      <c r="I27" s="19"/>
    </row>
    <row r="28" spans="1:9" x14ac:dyDescent="0.35">
      <c r="A28" s="24" t="s">
        <v>2404</v>
      </c>
      <c r="B28" s="23" t="s">
        <v>3978</v>
      </c>
      <c r="C28" s="23" t="s">
        <v>2618</v>
      </c>
      <c r="D28" s="23">
        <v>405</v>
      </c>
      <c r="E28" s="23" t="s">
        <v>3980</v>
      </c>
      <c r="F28" s="23">
        <v>12150</v>
      </c>
      <c r="G28" s="22" t="s">
        <v>2404</v>
      </c>
      <c r="H28" s="23"/>
      <c r="I28" s="22"/>
    </row>
    <row r="29" spans="1:9" x14ac:dyDescent="0.35">
      <c r="A29" s="21" t="s">
        <v>2404</v>
      </c>
      <c r="B29" s="20" t="s">
        <v>3978</v>
      </c>
      <c r="C29" s="20" t="s">
        <v>2618</v>
      </c>
      <c r="D29" s="20">
        <v>324</v>
      </c>
      <c r="E29" s="20" t="s">
        <v>3979</v>
      </c>
      <c r="F29" s="20">
        <v>9720</v>
      </c>
      <c r="G29" s="19" t="s">
        <v>2404</v>
      </c>
      <c r="H29" s="20"/>
      <c r="I29" s="19"/>
    </row>
    <row r="30" spans="1:9" x14ac:dyDescent="0.35">
      <c r="A30" s="24" t="s">
        <v>2404</v>
      </c>
      <c r="B30" s="23" t="s">
        <v>3978</v>
      </c>
      <c r="C30" s="23" t="s">
        <v>2618</v>
      </c>
      <c r="D30" s="23">
        <v>20</v>
      </c>
      <c r="E30" s="23" t="s">
        <v>3977</v>
      </c>
      <c r="F30" s="23">
        <v>600</v>
      </c>
      <c r="G30" s="22" t="s">
        <v>2404</v>
      </c>
      <c r="H30" s="23"/>
      <c r="I30" s="22"/>
    </row>
    <row r="31" spans="1:9" x14ac:dyDescent="0.35">
      <c r="A31" s="21">
        <v>9</v>
      </c>
      <c r="B31" s="20" t="s">
        <v>3976</v>
      </c>
      <c r="C31" s="20" t="s">
        <v>2608</v>
      </c>
      <c r="D31" s="20"/>
      <c r="E31" s="20" t="s">
        <v>3975</v>
      </c>
      <c r="F31" s="20"/>
      <c r="G31" s="19" t="s">
        <v>3974</v>
      </c>
      <c r="H31" s="20">
        <v>225</v>
      </c>
      <c r="I31" s="19">
        <v>1</v>
      </c>
    </row>
    <row r="32" spans="1:9" x14ac:dyDescent="0.35">
      <c r="A32" s="24" t="s">
        <v>2404</v>
      </c>
      <c r="B32" s="23" t="s">
        <v>3973</v>
      </c>
      <c r="C32" s="23" t="s">
        <v>2556</v>
      </c>
      <c r="D32" s="23"/>
      <c r="E32" s="23" t="s">
        <v>3972</v>
      </c>
      <c r="F32" s="23"/>
      <c r="G32" s="22" t="s">
        <v>3962</v>
      </c>
      <c r="H32" s="23">
        <v>525</v>
      </c>
      <c r="I32" s="22">
        <v>2</v>
      </c>
    </row>
    <row r="33" spans="1:9" x14ac:dyDescent="0.35">
      <c r="A33" s="21" t="s">
        <v>2404</v>
      </c>
      <c r="B33" s="20" t="s">
        <v>3969</v>
      </c>
      <c r="C33" s="20" t="s">
        <v>2608</v>
      </c>
      <c r="D33" s="20"/>
      <c r="E33" s="20" t="s">
        <v>3971</v>
      </c>
      <c r="F33" s="20"/>
      <c r="G33" s="19" t="s">
        <v>3970</v>
      </c>
      <c r="H33" s="20">
        <v>225</v>
      </c>
      <c r="I33" s="19">
        <v>1</v>
      </c>
    </row>
    <row r="34" spans="1:9" x14ac:dyDescent="0.35">
      <c r="A34" s="24" t="s">
        <v>2404</v>
      </c>
      <c r="B34" s="23" t="s">
        <v>3969</v>
      </c>
      <c r="C34" s="23" t="s">
        <v>2608</v>
      </c>
      <c r="D34" s="23"/>
      <c r="E34" s="23" t="s">
        <v>3968</v>
      </c>
      <c r="F34" s="23"/>
      <c r="G34" s="22" t="s">
        <v>3967</v>
      </c>
      <c r="H34" s="23">
        <v>225</v>
      </c>
      <c r="I34" s="22">
        <v>1</v>
      </c>
    </row>
    <row r="35" spans="1:9" x14ac:dyDescent="0.35">
      <c r="A35" s="21" t="s">
        <v>2404</v>
      </c>
      <c r="B35" s="20" t="s">
        <v>3966</v>
      </c>
      <c r="C35" s="20" t="s">
        <v>2608</v>
      </c>
      <c r="D35" s="20"/>
      <c r="E35" s="20" t="s">
        <v>3965</v>
      </c>
      <c r="F35" s="20"/>
      <c r="G35" s="19" t="s">
        <v>3964</v>
      </c>
      <c r="H35" s="20">
        <v>225</v>
      </c>
      <c r="I35" s="19">
        <v>1</v>
      </c>
    </row>
    <row r="36" spans="1:9" x14ac:dyDescent="0.35">
      <c r="A36" s="24" t="s">
        <v>2404</v>
      </c>
      <c r="B36" s="23" t="s">
        <v>3215</v>
      </c>
      <c r="C36" s="23" t="s">
        <v>2556</v>
      </c>
      <c r="D36" s="23"/>
      <c r="E36" s="23" t="s">
        <v>3963</v>
      </c>
      <c r="F36" s="23"/>
      <c r="G36" s="22" t="s">
        <v>3962</v>
      </c>
      <c r="H36" s="23">
        <v>225</v>
      </c>
      <c r="I36" s="22"/>
    </row>
    <row r="37" spans="1:9" x14ac:dyDescent="0.35">
      <c r="A37" s="21">
        <v>10</v>
      </c>
      <c r="B37" s="20" t="s">
        <v>2763</v>
      </c>
      <c r="C37" s="20" t="s">
        <v>3817</v>
      </c>
      <c r="D37" s="20">
        <v>5</v>
      </c>
      <c r="E37" s="20" t="s">
        <v>3961</v>
      </c>
      <c r="F37" s="20">
        <v>4261</v>
      </c>
      <c r="G37" s="19" t="s">
        <v>3960</v>
      </c>
      <c r="H37" s="20">
        <v>525</v>
      </c>
      <c r="I37" s="19">
        <v>1</v>
      </c>
    </row>
    <row r="38" spans="1:9" x14ac:dyDescent="0.35">
      <c r="A38" s="24" t="s">
        <v>2404</v>
      </c>
      <c r="B38" s="23" t="s">
        <v>3959</v>
      </c>
      <c r="C38" s="23" t="s">
        <v>2781</v>
      </c>
      <c r="D38" s="23">
        <v>11000</v>
      </c>
      <c r="E38" s="23" t="s">
        <v>3958</v>
      </c>
      <c r="F38" s="23">
        <v>104500</v>
      </c>
      <c r="G38" s="22" t="s">
        <v>3957</v>
      </c>
      <c r="H38" s="23">
        <v>525</v>
      </c>
      <c r="I38" s="22">
        <v>1</v>
      </c>
    </row>
    <row r="39" spans="1:9" x14ac:dyDescent="0.35">
      <c r="A39" s="21" t="s">
        <v>2404</v>
      </c>
      <c r="B39" s="20" t="s">
        <v>3956</v>
      </c>
      <c r="C39" s="20" t="s">
        <v>3063</v>
      </c>
      <c r="D39" s="20">
        <v>1.4E-2</v>
      </c>
      <c r="E39" s="20" t="s">
        <v>3955</v>
      </c>
      <c r="F39" s="20">
        <v>0.33700000000000002</v>
      </c>
      <c r="G39" s="19" t="s">
        <v>3954</v>
      </c>
      <c r="H39" s="20">
        <v>525</v>
      </c>
      <c r="I39" s="19">
        <v>1</v>
      </c>
    </row>
    <row r="40" spans="1:9" x14ac:dyDescent="0.35">
      <c r="A40" s="24">
        <v>11</v>
      </c>
      <c r="B40" s="23" t="s">
        <v>3953</v>
      </c>
      <c r="C40" s="23" t="s">
        <v>3952</v>
      </c>
      <c r="D40" s="23"/>
      <c r="E40" s="23" t="s">
        <v>3951</v>
      </c>
      <c r="F40" s="23"/>
      <c r="G40" s="22" t="s">
        <v>3950</v>
      </c>
      <c r="H40" s="23">
        <v>225</v>
      </c>
      <c r="I40" s="22">
        <v>1</v>
      </c>
    </row>
    <row r="41" spans="1:9" x14ac:dyDescent="0.35">
      <c r="A41" s="21" t="s">
        <v>2404</v>
      </c>
      <c r="B41" s="20" t="s">
        <v>3949</v>
      </c>
      <c r="C41" s="20" t="s">
        <v>2667</v>
      </c>
      <c r="D41" s="20"/>
      <c r="E41" s="20" t="s">
        <v>3947</v>
      </c>
      <c r="F41" s="20"/>
      <c r="G41" s="19" t="s">
        <v>3948</v>
      </c>
      <c r="H41" s="20">
        <v>225</v>
      </c>
      <c r="I41" s="19">
        <v>1</v>
      </c>
    </row>
    <row r="42" spans="1:9" x14ac:dyDescent="0.35">
      <c r="A42" s="24" t="s">
        <v>2404</v>
      </c>
      <c r="B42" s="23" t="s">
        <v>3054</v>
      </c>
      <c r="C42" s="23" t="s">
        <v>3586</v>
      </c>
      <c r="D42" s="23">
        <v>26</v>
      </c>
      <c r="E42" s="23" t="s">
        <v>3947</v>
      </c>
      <c r="F42" s="23">
        <v>21060</v>
      </c>
      <c r="G42" s="22" t="s">
        <v>3941</v>
      </c>
      <c r="H42" s="23">
        <v>3150</v>
      </c>
      <c r="I42" s="22">
        <v>1</v>
      </c>
    </row>
    <row r="43" spans="1:9" x14ac:dyDescent="0.35">
      <c r="A43" s="21" t="s">
        <v>2404</v>
      </c>
      <c r="B43" s="20" t="s">
        <v>3054</v>
      </c>
      <c r="C43" s="20" t="s">
        <v>3586</v>
      </c>
      <c r="D43" s="20">
        <v>34</v>
      </c>
      <c r="E43" s="20" t="s">
        <v>3946</v>
      </c>
      <c r="F43" s="20">
        <v>27540</v>
      </c>
      <c r="G43" s="19" t="s">
        <v>3941</v>
      </c>
      <c r="H43" s="20"/>
      <c r="I43" s="19">
        <v>1</v>
      </c>
    </row>
    <row r="44" spans="1:9" x14ac:dyDescent="0.35">
      <c r="A44" s="24" t="s">
        <v>2404</v>
      </c>
      <c r="B44" s="23" t="s">
        <v>3054</v>
      </c>
      <c r="C44" s="23" t="s">
        <v>3586</v>
      </c>
      <c r="D44" s="23">
        <v>27</v>
      </c>
      <c r="E44" s="23" t="s">
        <v>3945</v>
      </c>
      <c r="F44" s="23">
        <v>21870</v>
      </c>
      <c r="G44" s="22" t="s">
        <v>3941</v>
      </c>
      <c r="H44" s="23"/>
      <c r="I44" s="22">
        <v>1</v>
      </c>
    </row>
    <row r="45" spans="1:9" x14ac:dyDescent="0.35">
      <c r="A45" s="21" t="s">
        <v>2404</v>
      </c>
      <c r="B45" s="20" t="s">
        <v>3054</v>
      </c>
      <c r="C45" s="20" t="s">
        <v>3586</v>
      </c>
      <c r="D45" s="20">
        <v>29</v>
      </c>
      <c r="E45" s="20" t="s">
        <v>3944</v>
      </c>
      <c r="F45" s="20">
        <v>23490</v>
      </c>
      <c r="G45" s="19" t="s">
        <v>3941</v>
      </c>
      <c r="H45" s="20"/>
      <c r="I45" s="19">
        <v>1</v>
      </c>
    </row>
    <row r="46" spans="1:9" x14ac:dyDescent="0.35">
      <c r="A46" s="24" t="s">
        <v>2404</v>
      </c>
      <c r="B46" s="23" t="s">
        <v>3054</v>
      </c>
      <c r="C46" s="23" t="s">
        <v>3586</v>
      </c>
      <c r="D46" s="23">
        <v>34</v>
      </c>
      <c r="E46" s="23" t="s">
        <v>3943</v>
      </c>
      <c r="F46" s="23">
        <v>27540</v>
      </c>
      <c r="G46" s="22" t="s">
        <v>3941</v>
      </c>
      <c r="H46" s="23"/>
      <c r="I46" s="22">
        <v>1</v>
      </c>
    </row>
    <row r="47" spans="1:9" x14ac:dyDescent="0.35">
      <c r="A47" s="21" t="s">
        <v>2404</v>
      </c>
      <c r="B47" s="20" t="s">
        <v>3054</v>
      </c>
      <c r="C47" s="20" t="s">
        <v>3586</v>
      </c>
      <c r="D47" s="20">
        <v>30</v>
      </c>
      <c r="E47" s="20" t="s">
        <v>3942</v>
      </c>
      <c r="F47" s="20">
        <v>27000</v>
      </c>
      <c r="G47" s="19" t="s">
        <v>3941</v>
      </c>
      <c r="H47" s="20"/>
      <c r="I47" s="19">
        <v>1</v>
      </c>
    </row>
    <row r="48" spans="1:9" x14ac:dyDescent="0.35">
      <c r="A48" s="24" t="s">
        <v>2404</v>
      </c>
      <c r="B48" s="23" t="s">
        <v>3938</v>
      </c>
      <c r="C48" s="23" t="s">
        <v>2778</v>
      </c>
      <c r="D48" s="23">
        <v>50000</v>
      </c>
      <c r="E48" s="23" t="s">
        <v>3940</v>
      </c>
      <c r="F48" s="23">
        <v>6150000</v>
      </c>
      <c r="G48" s="22" t="s">
        <v>3939</v>
      </c>
      <c r="H48" s="23">
        <v>1050</v>
      </c>
      <c r="I48" s="22">
        <v>1</v>
      </c>
    </row>
    <row r="49" spans="1:9" x14ac:dyDescent="0.35">
      <c r="A49" s="21" t="s">
        <v>2404</v>
      </c>
      <c r="B49" s="20" t="s">
        <v>3938</v>
      </c>
      <c r="C49" s="20" t="s">
        <v>2778</v>
      </c>
      <c r="D49" s="20">
        <v>15000</v>
      </c>
      <c r="E49" s="20" t="s">
        <v>3937</v>
      </c>
      <c r="F49" s="20">
        <v>1845000</v>
      </c>
      <c r="G49" s="19" t="s">
        <v>2404</v>
      </c>
      <c r="H49" s="20"/>
      <c r="I49" s="19">
        <v>1</v>
      </c>
    </row>
    <row r="50" spans="1:9" x14ac:dyDescent="0.35">
      <c r="A50" s="24">
        <v>14</v>
      </c>
      <c r="B50" s="23" t="s">
        <v>3936</v>
      </c>
      <c r="C50" s="23" t="s">
        <v>2963</v>
      </c>
      <c r="D50" s="23"/>
      <c r="E50" s="23" t="s">
        <v>3935</v>
      </c>
      <c r="F50" s="23"/>
      <c r="G50" s="22" t="s">
        <v>3934</v>
      </c>
      <c r="H50" s="23">
        <v>225</v>
      </c>
      <c r="I50" s="22">
        <v>1</v>
      </c>
    </row>
    <row r="51" spans="1:9" x14ac:dyDescent="0.35">
      <c r="A51" s="21" t="s">
        <v>2404</v>
      </c>
      <c r="B51" s="20" t="s">
        <v>3933</v>
      </c>
      <c r="C51" s="20" t="s">
        <v>2667</v>
      </c>
      <c r="D51" s="20">
        <v>120</v>
      </c>
      <c r="E51" s="20" t="s">
        <v>3932</v>
      </c>
      <c r="F51" s="20">
        <v>168000</v>
      </c>
      <c r="G51" s="19" t="s">
        <v>3931</v>
      </c>
      <c r="H51" s="20">
        <v>525</v>
      </c>
      <c r="I51" s="19">
        <v>1</v>
      </c>
    </row>
    <row r="52" spans="1:9" x14ac:dyDescent="0.35">
      <c r="A52" s="24" t="s">
        <v>2404</v>
      </c>
      <c r="B52" s="23" t="s">
        <v>3930</v>
      </c>
      <c r="C52" s="23" t="s">
        <v>3929</v>
      </c>
      <c r="D52" s="23"/>
      <c r="E52" s="23" t="s">
        <v>3928</v>
      </c>
      <c r="F52" s="23"/>
      <c r="G52" s="22" t="s">
        <v>3927</v>
      </c>
      <c r="H52" s="23">
        <v>225</v>
      </c>
      <c r="I52" s="22">
        <v>1</v>
      </c>
    </row>
    <row r="53" spans="1:9" x14ac:dyDescent="0.35">
      <c r="A53" s="21" t="s">
        <v>2404</v>
      </c>
      <c r="B53" s="20" t="s">
        <v>3926</v>
      </c>
      <c r="C53" s="20" t="s">
        <v>3063</v>
      </c>
      <c r="D53" s="20"/>
      <c r="E53" s="20" t="s">
        <v>3925</v>
      </c>
      <c r="F53" s="20"/>
      <c r="G53" s="19" t="s">
        <v>3924</v>
      </c>
      <c r="H53" s="20">
        <v>2475</v>
      </c>
      <c r="I53" s="19">
        <v>11</v>
      </c>
    </row>
    <row r="54" spans="1:9" x14ac:dyDescent="0.35">
      <c r="A54" s="24"/>
      <c r="B54" s="23"/>
      <c r="C54" s="23"/>
      <c r="D54" s="23"/>
      <c r="E54" s="23" t="s">
        <v>3923</v>
      </c>
      <c r="F54" s="23"/>
      <c r="G54" s="22"/>
      <c r="H54" s="23" t="s">
        <v>3906</v>
      </c>
      <c r="I54" s="22"/>
    </row>
    <row r="55" spans="1:9" x14ac:dyDescent="0.35">
      <c r="A55" s="21">
        <v>15</v>
      </c>
      <c r="B55" s="20" t="s">
        <v>3823</v>
      </c>
      <c r="C55" s="20" t="s">
        <v>3586</v>
      </c>
      <c r="D55" s="20">
        <v>1000</v>
      </c>
      <c r="E55" s="20" t="s">
        <v>3922</v>
      </c>
      <c r="F55" s="20">
        <v>650000</v>
      </c>
      <c r="G55" s="19" t="s">
        <v>3910</v>
      </c>
      <c r="H55" s="20">
        <v>525</v>
      </c>
      <c r="I55" s="19">
        <v>1</v>
      </c>
    </row>
    <row r="56" spans="1:9" x14ac:dyDescent="0.35">
      <c r="A56" s="24">
        <v>15</v>
      </c>
      <c r="B56" s="23" t="s">
        <v>3921</v>
      </c>
      <c r="C56" s="23" t="s">
        <v>2667</v>
      </c>
      <c r="D56" s="23"/>
      <c r="E56" s="23" t="s">
        <v>3920</v>
      </c>
      <c r="F56" s="23"/>
      <c r="G56" s="22" t="s">
        <v>3919</v>
      </c>
      <c r="H56" s="23">
        <v>225</v>
      </c>
      <c r="I56" s="22">
        <v>1</v>
      </c>
    </row>
    <row r="57" spans="1:9" x14ac:dyDescent="0.35">
      <c r="A57" s="21">
        <v>16</v>
      </c>
      <c r="B57" s="20" t="s">
        <v>3918</v>
      </c>
      <c r="C57" s="20" t="s">
        <v>2792</v>
      </c>
      <c r="D57" s="20"/>
      <c r="E57" s="20" t="s">
        <v>3917</v>
      </c>
      <c r="F57" s="20"/>
      <c r="G57" s="19" t="s">
        <v>3916</v>
      </c>
      <c r="H57" s="20">
        <v>675</v>
      </c>
      <c r="I57" s="19">
        <v>3</v>
      </c>
    </row>
    <row r="58" spans="1:9" x14ac:dyDescent="0.35">
      <c r="A58" s="24" t="s">
        <v>2404</v>
      </c>
      <c r="B58" s="23" t="s">
        <v>3914</v>
      </c>
      <c r="C58" s="23" t="s">
        <v>2792</v>
      </c>
      <c r="D58" s="23"/>
      <c r="E58" s="23" t="s">
        <v>3915</v>
      </c>
      <c r="F58" s="23"/>
      <c r="G58" s="22" t="s">
        <v>3912</v>
      </c>
      <c r="H58" s="23">
        <v>675</v>
      </c>
      <c r="I58" s="22">
        <v>1</v>
      </c>
    </row>
    <row r="59" spans="1:9" x14ac:dyDescent="0.35">
      <c r="A59" s="21" t="s">
        <v>2404</v>
      </c>
      <c r="B59" s="20" t="s">
        <v>3914</v>
      </c>
      <c r="C59" s="20" t="s">
        <v>2792</v>
      </c>
      <c r="D59" s="20"/>
      <c r="E59" s="20" t="s">
        <v>3913</v>
      </c>
      <c r="F59" s="20"/>
      <c r="G59" s="19" t="s">
        <v>3912</v>
      </c>
      <c r="H59" s="20"/>
      <c r="I59" s="19">
        <v>1</v>
      </c>
    </row>
    <row r="60" spans="1:9" x14ac:dyDescent="0.35">
      <c r="A60" s="24">
        <v>15</v>
      </c>
      <c r="B60" s="23" t="s">
        <v>3823</v>
      </c>
      <c r="C60" s="23" t="s">
        <v>3586</v>
      </c>
      <c r="D60" s="23">
        <v>500</v>
      </c>
      <c r="E60" s="23" t="s">
        <v>3911</v>
      </c>
      <c r="F60" s="23">
        <v>448500</v>
      </c>
      <c r="G60" s="22" t="s">
        <v>3910</v>
      </c>
      <c r="H60" s="23">
        <v>525</v>
      </c>
      <c r="I60" s="22">
        <v>1</v>
      </c>
    </row>
    <row r="61" spans="1:9" x14ac:dyDescent="0.35">
      <c r="A61" s="21">
        <v>16</v>
      </c>
      <c r="B61" s="20" t="s">
        <v>3823</v>
      </c>
      <c r="C61" s="20" t="s">
        <v>3586</v>
      </c>
      <c r="D61" s="20">
        <v>1000</v>
      </c>
      <c r="E61" s="20" t="s">
        <v>3909</v>
      </c>
      <c r="F61" s="20">
        <v>762666.67</v>
      </c>
      <c r="G61" s="19" t="s">
        <v>3908</v>
      </c>
      <c r="H61" s="20">
        <v>525</v>
      </c>
      <c r="I61" s="19">
        <v>1</v>
      </c>
    </row>
    <row r="62" spans="1:9" x14ac:dyDescent="0.35">
      <c r="A62" s="24"/>
      <c r="B62" s="23"/>
      <c r="C62" s="23"/>
      <c r="D62" s="23"/>
      <c r="E62" s="23" t="s">
        <v>3907</v>
      </c>
      <c r="F62" s="23"/>
      <c r="G62" s="22"/>
      <c r="H62" s="23" t="s">
        <v>3906</v>
      </c>
      <c r="I62" s="22"/>
    </row>
    <row r="63" spans="1:9" x14ac:dyDescent="0.35">
      <c r="A63" s="21">
        <v>7</v>
      </c>
      <c r="B63" s="20" t="s">
        <v>3905</v>
      </c>
      <c r="C63" s="20" t="s">
        <v>3586</v>
      </c>
      <c r="D63" s="20">
        <v>300</v>
      </c>
      <c r="E63" s="20" t="s">
        <v>3904</v>
      </c>
      <c r="F63" s="20">
        <v>247190</v>
      </c>
      <c r="G63" s="19" t="s">
        <v>3903</v>
      </c>
      <c r="H63" s="20">
        <v>525</v>
      </c>
      <c r="I63" s="19">
        <v>1</v>
      </c>
    </row>
    <row r="64" spans="1:9" x14ac:dyDescent="0.35">
      <c r="A64" s="24"/>
      <c r="B64" s="23"/>
      <c r="C64" s="23"/>
      <c r="D64" s="23"/>
      <c r="E64" s="23" t="s">
        <v>3902</v>
      </c>
      <c r="F64" s="23"/>
      <c r="G64" s="22" t="s">
        <v>3901</v>
      </c>
      <c r="H64" s="23">
        <v>525</v>
      </c>
      <c r="I64" s="22">
        <v>1</v>
      </c>
    </row>
    <row r="65" spans="1:9" x14ac:dyDescent="0.35">
      <c r="A65" s="21">
        <v>17</v>
      </c>
      <c r="B65" s="20" t="s">
        <v>3899</v>
      </c>
      <c r="C65" s="20" t="s">
        <v>2608</v>
      </c>
      <c r="D65" s="20"/>
      <c r="E65" s="20" t="s">
        <v>3900</v>
      </c>
      <c r="F65" s="20"/>
      <c r="G65" s="19" t="s">
        <v>3896</v>
      </c>
      <c r="H65" s="20">
        <v>3600</v>
      </c>
      <c r="I65" s="19">
        <v>16</v>
      </c>
    </row>
    <row r="66" spans="1:9" x14ac:dyDescent="0.35">
      <c r="A66" s="24" t="s">
        <v>2404</v>
      </c>
      <c r="B66" s="23" t="s">
        <v>3899</v>
      </c>
      <c r="C66" s="23" t="s">
        <v>3898</v>
      </c>
      <c r="D66" s="23"/>
      <c r="E66" s="23" t="s">
        <v>3897</v>
      </c>
      <c r="F66" s="23"/>
      <c r="G66" s="22" t="s">
        <v>3896</v>
      </c>
      <c r="H66" s="23"/>
      <c r="I66" s="22"/>
    </row>
    <row r="67" spans="1:9" x14ac:dyDescent="0.35">
      <c r="A67" s="21" t="s">
        <v>2404</v>
      </c>
      <c r="B67" s="20" t="s">
        <v>3839</v>
      </c>
      <c r="C67" s="20" t="s">
        <v>3838</v>
      </c>
      <c r="D67" s="20">
        <v>500</v>
      </c>
      <c r="E67" s="20" t="s">
        <v>3895</v>
      </c>
      <c r="F67" s="20">
        <v>343439.33</v>
      </c>
      <c r="G67" s="19" t="s">
        <v>3894</v>
      </c>
      <c r="H67" s="20">
        <v>525</v>
      </c>
      <c r="I67" s="19">
        <v>1</v>
      </c>
    </row>
    <row r="68" spans="1:9" x14ac:dyDescent="0.35">
      <c r="A68" s="24" t="s">
        <v>2404</v>
      </c>
      <c r="B68" s="23" t="s">
        <v>3893</v>
      </c>
      <c r="C68" s="23" t="s">
        <v>2792</v>
      </c>
      <c r="D68" s="23"/>
      <c r="E68" s="23" t="s">
        <v>3892</v>
      </c>
      <c r="F68" s="23"/>
      <c r="G68" s="22" t="s">
        <v>3891</v>
      </c>
      <c r="H68" s="23">
        <v>225</v>
      </c>
      <c r="I68" s="22">
        <v>1</v>
      </c>
    </row>
    <row r="69" spans="1:9" x14ac:dyDescent="0.35">
      <c r="A69" s="21" t="s">
        <v>2404</v>
      </c>
      <c r="B69" s="20" t="s">
        <v>3162</v>
      </c>
      <c r="C69" s="20" t="s">
        <v>3586</v>
      </c>
      <c r="D69" s="20">
        <v>1000</v>
      </c>
      <c r="E69" s="20" t="s">
        <v>3890</v>
      </c>
      <c r="F69" s="20">
        <v>703253.33</v>
      </c>
      <c r="G69" s="19" t="s">
        <v>3889</v>
      </c>
      <c r="H69" s="20">
        <v>525</v>
      </c>
      <c r="I69" s="19">
        <v>1</v>
      </c>
    </row>
    <row r="70" spans="1:9" x14ac:dyDescent="0.35">
      <c r="A70" s="24">
        <v>18</v>
      </c>
      <c r="B70" s="23" t="s">
        <v>2420</v>
      </c>
      <c r="C70" s="23" t="s">
        <v>3586</v>
      </c>
      <c r="D70" s="23">
        <v>432</v>
      </c>
      <c r="E70" s="23" t="s">
        <v>3888</v>
      </c>
      <c r="F70" s="23">
        <v>140508</v>
      </c>
      <c r="G70" s="22" t="s">
        <v>3887</v>
      </c>
      <c r="H70" s="23">
        <v>525</v>
      </c>
      <c r="I70" s="22">
        <v>1</v>
      </c>
    </row>
    <row r="71" spans="1:9" x14ac:dyDescent="0.35">
      <c r="A71" s="21" t="s">
        <v>2404</v>
      </c>
      <c r="B71" s="20" t="s">
        <v>3886</v>
      </c>
      <c r="C71" s="20" t="s">
        <v>2667</v>
      </c>
      <c r="D71" s="20"/>
      <c r="E71" s="20" t="s">
        <v>3885</v>
      </c>
      <c r="F71" s="20"/>
      <c r="G71" s="19" t="s">
        <v>3884</v>
      </c>
      <c r="H71" s="20">
        <v>525</v>
      </c>
      <c r="I71" s="19">
        <v>1</v>
      </c>
    </row>
    <row r="72" spans="1:9" x14ac:dyDescent="0.35">
      <c r="A72" s="24" t="s">
        <v>2404</v>
      </c>
      <c r="B72" s="23" t="s">
        <v>3883</v>
      </c>
      <c r="C72" s="23" t="s">
        <v>2667</v>
      </c>
      <c r="D72" s="23"/>
      <c r="E72" s="23" t="s">
        <v>3882</v>
      </c>
      <c r="F72" s="23"/>
      <c r="G72" s="22" t="s">
        <v>3881</v>
      </c>
      <c r="H72" s="23">
        <v>225</v>
      </c>
      <c r="I72" s="22">
        <v>1</v>
      </c>
    </row>
    <row r="73" spans="1:9" x14ac:dyDescent="0.35">
      <c r="A73" s="21" t="s">
        <v>2404</v>
      </c>
      <c r="B73" s="20" t="s">
        <v>3880</v>
      </c>
      <c r="C73" s="20" t="s">
        <v>2667</v>
      </c>
      <c r="D73" s="20"/>
      <c r="E73" s="20" t="s">
        <v>3879</v>
      </c>
      <c r="F73" s="20"/>
      <c r="G73" s="19" t="s">
        <v>3878</v>
      </c>
      <c r="H73" s="20">
        <v>225</v>
      </c>
      <c r="I73" s="19">
        <v>1</v>
      </c>
    </row>
    <row r="74" spans="1:9" x14ac:dyDescent="0.35">
      <c r="A74" s="24">
        <v>15</v>
      </c>
      <c r="B74" s="23" t="s">
        <v>2551</v>
      </c>
      <c r="C74" s="23" t="s">
        <v>3817</v>
      </c>
      <c r="D74" s="23">
        <v>300</v>
      </c>
      <c r="E74" s="23" t="s">
        <v>3877</v>
      </c>
      <c r="F74" s="23">
        <v>273129</v>
      </c>
      <c r="G74" s="22" t="s">
        <v>3876</v>
      </c>
      <c r="H74" s="23">
        <v>525</v>
      </c>
      <c r="I74" s="22">
        <v>1</v>
      </c>
    </row>
    <row r="75" spans="1:9" x14ac:dyDescent="0.35">
      <c r="A75" s="21">
        <v>17</v>
      </c>
      <c r="B75" s="20" t="s">
        <v>3839</v>
      </c>
      <c r="C75" s="20" t="s">
        <v>3838</v>
      </c>
      <c r="D75" s="20">
        <v>500</v>
      </c>
      <c r="E75" s="20" t="s">
        <v>3875</v>
      </c>
      <c r="F75" s="20">
        <v>343439.33</v>
      </c>
      <c r="G75" s="19" t="s">
        <v>3874</v>
      </c>
      <c r="H75" s="20">
        <v>525</v>
      </c>
      <c r="I75" s="19">
        <v>1</v>
      </c>
    </row>
    <row r="76" spans="1:9" x14ac:dyDescent="0.35">
      <c r="A76" s="24" t="s">
        <v>2404</v>
      </c>
      <c r="B76" s="23" t="s">
        <v>3839</v>
      </c>
      <c r="C76" s="23" t="s">
        <v>3838</v>
      </c>
      <c r="D76" s="23">
        <v>120</v>
      </c>
      <c r="E76" s="23" t="s">
        <v>3873</v>
      </c>
      <c r="F76" s="23">
        <v>83468.800000000003</v>
      </c>
      <c r="G76" s="22" t="s">
        <v>3663</v>
      </c>
      <c r="H76" s="23">
        <v>525</v>
      </c>
      <c r="I76" s="22">
        <v>1</v>
      </c>
    </row>
    <row r="77" spans="1:9" x14ac:dyDescent="0.35">
      <c r="A77" s="21">
        <v>21</v>
      </c>
      <c r="B77" s="20" t="s">
        <v>3872</v>
      </c>
      <c r="C77" s="20" t="s">
        <v>3063</v>
      </c>
      <c r="D77" s="20"/>
      <c r="E77" s="20" t="s">
        <v>3871</v>
      </c>
      <c r="F77" s="20"/>
      <c r="G77" s="19" t="s">
        <v>3870</v>
      </c>
      <c r="H77" s="20">
        <v>300</v>
      </c>
      <c r="I77" s="19">
        <v>1</v>
      </c>
    </row>
    <row r="78" spans="1:9" x14ac:dyDescent="0.35">
      <c r="A78" s="24" t="s">
        <v>2404</v>
      </c>
      <c r="B78" s="23" t="s">
        <v>3869</v>
      </c>
      <c r="C78" s="23" t="s">
        <v>2792</v>
      </c>
      <c r="D78" s="23"/>
      <c r="E78" s="23" t="s">
        <v>3868</v>
      </c>
      <c r="F78" s="23"/>
      <c r="G78" s="22" t="s">
        <v>3867</v>
      </c>
      <c r="H78" s="23">
        <v>225</v>
      </c>
      <c r="I78" s="22">
        <v>1</v>
      </c>
    </row>
    <row r="79" spans="1:9" x14ac:dyDescent="0.35">
      <c r="A79" s="21">
        <v>22</v>
      </c>
      <c r="B79" s="20" t="s">
        <v>3866</v>
      </c>
      <c r="C79" s="20" t="s">
        <v>2442</v>
      </c>
      <c r="D79" s="20"/>
      <c r="E79" s="20" t="s">
        <v>3865</v>
      </c>
      <c r="F79" s="20"/>
      <c r="G79" s="19" t="s">
        <v>3864</v>
      </c>
      <c r="H79" s="20">
        <v>225</v>
      </c>
      <c r="I79" s="19">
        <v>1</v>
      </c>
    </row>
    <row r="80" spans="1:9" x14ac:dyDescent="0.35">
      <c r="A80" s="24">
        <v>21</v>
      </c>
      <c r="B80" s="23" t="s">
        <v>2635</v>
      </c>
      <c r="C80" s="23" t="s">
        <v>2608</v>
      </c>
      <c r="D80" s="23"/>
      <c r="E80" s="23" t="s">
        <v>3863</v>
      </c>
      <c r="F80" s="23"/>
      <c r="G80" s="22" t="s">
        <v>3862</v>
      </c>
      <c r="H80" s="23">
        <v>225</v>
      </c>
      <c r="I80" s="22">
        <v>1</v>
      </c>
    </row>
    <row r="81" spans="1:9" x14ac:dyDescent="0.35">
      <c r="A81" s="21">
        <v>22</v>
      </c>
      <c r="B81" s="20" t="s">
        <v>3823</v>
      </c>
      <c r="C81" s="20" t="s">
        <v>3586</v>
      </c>
      <c r="D81" s="20">
        <v>1500</v>
      </c>
      <c r="E81" s="20" t="s">
        <v>3861</v>
      </c>
      <c r="F81" s="20">
        <v>1261000</v>
      </c>
      <c r="G81" s="19" t="s">
        <v>3860</v>
      </c>
      <c r="H81" s="20">
        <v>525</v>
      </c>
      <c r="I81" s="19">
        <v>1</v>
      </c>
    </row>
    <row r="82" spans="1:9" x14ac:dyDescent="0.35">
      <c r="A82" s="24">
        <v>23</v>
      </c>
      <c r="B82" s="23" t="s">
        <v>3859</v>
      </c>
      <c r="C82" s="23" t="s">
        <v>3238</v>
      </c>
      <c r="D82" s="23"/>
      <c r="E82" s="23" t="s">
        <v>3858</v>
      </c>
      <c r="F82" s="23"/>
      <c r="G82" s="22" t="s">
        <v>3857</v>
      </c>
      <c r="H82" s="23">
        <v>225</v>
      </c>
      <c r="I82" s="22">
        <v>1</v>
      </c>
    </row>
    <row r="83" spans="1:9" x14ac:dyDescent="0.35">
      <c r="A83" s="21" t="s">
        <v>2404</v>
      </c>
      <c r="B83" s="20" t="s">
        <v>3856</v>
      </c>
      <c r="C83" s="20" t="s">
        <v>3615</v>
      </c>
      <c r="D83" s="20">
        <v>0.7</v>
      </c>
      <c r="E83" s="20" t="s">
        <v>3855</v>
      </c>
      <c r="F83" s="20">
        <v>6.9335000000000004</v>
      </c>
      <c r="G83" s="19" t="s">
        <v>3854</v>
      </c>
      <c r="H83" s="20">
        <v>525</v>
      </c>
      <c r="I83" s="19">
        <v>1</v>
      </c>
    </row>
    <row r="84" spans="1:9" x14ac:dyDescent="0.35">
      <c r="A84" s="24" t="s">
        <v>2404</v>
      </c>
      <c r="B84" s="23" t="s">
        <v>3853</v>
      </c>
      <c r="C84" s="23" t="s">
        <v>3852</v>
      </c>
      <c r="D84" s="23"/>
      <c r="E84" s="23" t="s">
        <v>3851</v>
      </c>
      <c r="F84" s="23"/>
      <c r="G84" s="22" t="s">
        <v>3850</v>
      </c>
      <c r="H84" s="23">
        <v>450</v>
      </c>
      <c r="I84" s="22">
        <v>1</v>
      </c>
    </row>
    <row r="85" spans="1:9" x14ac:dyDescent="0.35">
      <c r="A85" s="21">
        <v>24</v>
      </c>
      <c r="B85" s="20" t="s">
        <v>3849</v>
      </c>
      <c r="C85" s="20" t="s">
        <v>3848</v>
      </c>
      <c r="D85" s="20"/>
      <c r="E85" s="20" t="s">
        <v>3847</v>
      </c>
      <c r="F85" s="20"/>
      <c r="G85" s="19" t="s">
        <v>3846</v>
      </c>
      <c r="H85" s="20">
        <v>225</v>
      </c>
      <c r="I85" s="19">
        <v>1</v>
      </c>
    </row>
    <row r="86" spans="1:9" x14ac:dyDescent="0.35">
      <c r="A86" s="24" t="s">
        <v>2404</v>
      </c>
      <c r="B86" s="23" t="s">
        <v>3845</v>
      </c>
      <c r="C86" s="23" t="s">
        <v>2608</v>
      </c>
      <c r="D86" s="23"/>
      <c r="E86" s="23" t="s">
        <v>3844</v>
      </c>
      <c r="F86" s="23"/>
      <c r="G86" s="22" t="s">
        <v>3843</v>
      </c>
      <c r="H86" s="23">
        <v>225</v>
      </c>
      <c r="I86" s="22">
        <v>1</v>
      </c>
    </row>
    <row r="87" spans="1:9" x14ac:dyDescent="0.35">
      <c r="A87" s="21" t="s">
        <v>2404</v>
      </c>
      <c r="B87" s="20" t="s">
        <v>3842</v>
      </c>
      <c r="C87" s="20" t="s">
        <v>2608</v>
      </c>
      <c r="D87" s="20"/>
      <c r="E87" s="20" t="s">
        <v>3841</v>
      </c>
      <c r="F87" s="20"/>
      <c r="G87" s="19" t="s">
        <v>3840</v>
      </c>
      <c r="H87" s="20">
        <v>900</v>
      </c>
      <c r="I87" s="19">
        <v>4</v>
      </c>
    </row>
    <row r="88" spans="1:9" x14ac:dyDescent="0.35">
      <c r="A88" s="24" t="s">
        <v>2404</v>
      </c>
      <c r="B88" s="23" t="s">
        <v>3839</v>
      </c>
      <c r="C88" s="23" t="s">
        <v>3838</v>
      </c>
      <c r="D88" s="23">
        <v>200</v>
      </c>
      <c r="E88" s="23" t="s">
        <v>3837</v>
      </c>
      <c r="F88" s="23">
        <v>13911467</v>
      </c>
      <c r="G88" s="22" t="s">
        <v>3651</v>
      </c>
      <c r="H88" s="23">
        <v>525</v>
      </c>
      <c r="I88" s="22">
        <v>1</v>
      </c>
    </row>
    <row r="89" spans="1:9" x14ac:dyDescent="0.35">
      <c r="A89" s="21">
        <v>25</v>
      </c>
      <c r="B89" s="20" t="s">
        <v>2658</v>
      </c>
      <c r="C89" s="20" t="s">
        <v>2657</v>
      </c>
      <c r="D89" s="20">
        <v>2000</v>
      </c>
      <c r="E89" s="20" t="s">
        <v>3836</v>
      </c>
      <c r="F89" s="20">
        <v>132000</v>
      </c>
      <c r="G89" s="19" t="s">
        <v>3835</v>
      </c>
      <c r="H89" s="20">
        <v>525</v>
      </c>
      <c r="I89" s="19">
        <v>1</v>
      </c>
    </row>
    <row r="90" spans="1:9" x14ac:dyDescent="0.35">
      <c r="A90" s="24">
        <v>28</v>
      </c>
      <c r="B90" s="23" t="s">
        <v>2528</v>
      </c>
      <c r="C90" s="23" t="s">
        <v>3455</v>
      </c>
      <c r="D90" s="23">
        <v>90</v>
      </c>
      <c r="E90" s="23" t="s">
        <v>3834</v>
      </c>
      <c r="F90" s="23">
        <v>13500</v>
      </c>
      <c r="G90" s="22" t="s">
        <v>3833</v>
      </c>
      <c r="H90" s="23">
        <v>525</v>
      </c>
      <c r="I90" s="22">
        <v>1</v>
      </c>
    </row>
    <row r="91" spans="1:9" x14ac:dyDescent="0.35">
      <c r="A91" s="21" t="s">
        <v>2404</v>
      </c>
      <c r="B91" s="20" t="s">
        <v>3832</v>
      </c>
      <c r="C91" s="20" t="s">
        <v>3011</v>
      </c>
      <c r="D91" s="20">
        <v>10000</v>
      </c>
      <c r="E91" s="20" t="s">
        <v>3831</v>
      </c>
      <c r="F91" s="20">
        <v>500000</v>
      </c>
      <c r="G91" s="19" t="s">
        <v>3830</v>
      </c>
      <c r="H91" s="20">
        <v>525</v>
      </c>
      <c r="I91" s="19">
        <v>1</v>
      </c>
    </row>
    <row r="92" spans="1:9" x14ac:dyDescent="0.35">
      <c r="A92" s="24">
        <v>29</v>
      </c>
      <c r="B92" s="23" t="s">
        <v>3829</v>
      </c>
      <c r="C92" s="23" t="s">
        <v>2497</v>
      </c>
      <c r="D92" s="23">
        <v>3.0000000000000001E-3</v>
      </c>
      <c r="E92" s="23" t="s">
        <v>3828</v>
      </c>
      <c r="F92" s="23">
        <v>0.11</v>
      </c>
      <c r="G92" s="22" t="s">
        <v>3827</v>
      </c>
      <c r="H92" s="23">
        <v>525</v>
      </c>
      <c r="I92" s="22">
        <v>1</v>
      </c>
    </row>
    <row r="93" spans="1:9" x14ac:dyDescent="0.35">
      <c r="A93" s="21" t="s">
        <v>2404</v>
      </c>
      <c r="B93" s="20" t="s">
        <v>3826</v>
      </c>
      <c r="C93" s="20" t="s">
        <v>2608</v>
      </c>
      <c r="D93" s="20"/>
      <c r="E93" s="20" t="s">
        <v>3825</v>
      </c>
      <c r="F93" s="20"/>
      <c r="G93" s="19" t="s">
        <v>3824</v>
      </c>
      <c r="H93" s="20">
        <v>525</v>
      </c>
      <c r="I93" s="19">
        <v>1</v>
      </c>
    </row>
    <row r="94" spans="1:9" x14ac:dyDescent="0.35">
      <c r="A94" s="24" t="s">
        <v>2404</v>
      </c>
      <c r="B94" s="23" t="s">
        <v>3823</v>
      </c>
      <c r="C94" s="23" t="s">
        <v>3586</v>
      </c>
      <c r="D94" s="23">
        <v>1000</v>
      </c>
      <c r="E94" s="23" t="s">
        <v>3822</v>
      </c>
      <c r="F94" s="23">
        <v>788666.67</v>
      </c>
      <c r="G94" s="22" t="s">
        <v>3821</v>
      </c>
      <c r="H94" s="23">
        <v>525</v>
      </c>
      <c r="I94" s="22">
        <v>1</v>
      </c>
    </row>
    <row r="95" spans="1:9" x14ac:dyDescent="0.35">
      <c r="A95" s="21">
        <v>30</v>
      </c>
      <c r="B95" s="20" t="s">
        <v>3820</v>
      </c>
      <c r="C95" s="20" t="s">
        <v>2497</v>
      </c>
      <c r="D95" s="20"/>
      <c r="E95" s="20" t="s">
        <v>3819</v>
      </c>
      <c r="F95" s="20"/>
      <c r="G95" s="19" t="s">
        <v>3818</v>
      </c>
      <c r="H95" s="20">
        <v>225</v>
      </c>
      <c r="I95" s="19">
        <v>1</v>
      </c>
    </row>
    <row r="96" spans="1:9" x14ac:dyDescent="0.35">
      <c r="A96" s="24">
        <v>31</v>
      </c>
      <c r="B96" s="23" t="s">
        <v>2551</v>
      </c>
      <c r="C96" s="23" t="s">
        <v>3817</v>
      </c>
      <c r="D96" s="23">
        <v>600</v>
      </c>
      <c r="E96" s="23" t="s">
        <v>3816</v>
      </c>
      <c r="F96" s="23">
        <v>534384</v>
      </c>
      <c r="G96" s="22" t="s">
        <v>3815</v>
      </c>
      <c r="H96" s="23">
        <v>525</v>
      </c>
      <c r="I96" s="22">
        <v>1</v>
      </c>
    </row>
    <row r="97" spans="1:9" x14ac:dyDescent="0.35">
      <c r="A97" s="21" t="s">
        <v>2404</v>
      </c>
      <c r="B97" s="20" t="s">
        <v>3814</v>
      </c>
      <c r="C97" s="20" t="s">
        <v>2497</v>
      </c>
      <c r="D97" s="20">
        <v>1500</v>
      </c>
      <c r="E97" s="20" t="s">
        <v>3813</v>
      </c>
      <c r="F97" s="20">
        <v>105000</v>
      </c>
      <c r="G97" s="19" t="s">
        <v>3812</v>
      </c>
      <c r="H97" s="20">
        <v>525</v>
      </c>
      <c r="I97" s="19">
        <v>1</v>
      </c>
    </row>
    <row r="98" spans="1:9" x14ac:dyDescent="0.35">
      <c r="A98" s="24" t="s">
        <v>2404</v>
      </c>
      <c r="B98" s="23" t="s">
        <v>3807</v>
      </c>
      <c r="C98" s="23" t="s">
        <v>3586</v>
      </c>
      <c r="D98" s="23">
        <v>1000</v>
      </c>
      <c r="E98" s="23" t="s">
        <v>3811</v>
      </c>
      <c r="F98" s="23">
        <v>785200</v>
      </c>
      <c r="G98" s="22" t="s">
        <v>3810</v>
      </c>
      <c r="H98" s="23">
        <v>525</v>
      </c>
      <c r="I98" s="22">
        <v>1</v>
      </c>
    </row>
    <row r="99" spans="1:9" x14ac:dyDescent="0.35">
      <c r="A99" s="21" t="s">
        <v>2404</v>
      </c>
      <c r="B99" s="20" t="s">
        <v>3807</v>
      </c>
      <c r="C99" s="20" t="s">
        <v>3586</v>
      </c>
      <c r="D99" s="20">
        <v>1000</v>
      </c>
      <c r="E99" s="20" t="s">
        <v>3809</v>
      </c>
      <c r="F99" s="20">
        <v>788666.67</v>
      </c>
      <c r="G99" s="19" t="s">
        <v>3808</v>
      </c>
      <c r="H99" s="20">
        <v>525</v>
      </c>
      <c r="I99" s="19">
        <v>1</v>
      </c>
    </row>
    <row r="100" spans="1:9" x14ac:dyDescent="0.35">
      <c r="A100" s="24" t="s">
        <v>2404</v>
      </c>
      <c r="B100" s="23" t="s">
        <v>3807</v>
      </c>
      <c r="C100" s="23" t="s">
        <v>3586</v>
      </c>
      <c r="D100" s="23">
        <v>1000</v>
      </c>
      <c r="E100" s="23" t="s">
        <v>3806</v>
      </c>
      <c r="F100" s="23">
        <v>785200</v>
      </c>
      <c r="G100" s="22" t="s">
        <v>3805</v>
      </c>
      <c r="H100" s="23">
        <v>525</v>
      </c>
      <c r="I100" s="22">
        <v>1</v>
      </c>
    </row>
    <row r="101" spans="1:9" x14ac:dyDescent="0.35">
      <c r="A101" s="21" t="s">
        <v>2404</v>
      </c>
      <c r="B101" s="20" t="s">
        <v>3804</v>
      </c>
      <c r="C101" s="20" t="s">
        <v>3803</v>
      </c>
      <c r="D101" s="20"/>
      <c r="E101" s="20" t="s">
        <v>3802</v>
      </c>
      <c r="F101" s="20"/>
      <c r="G101" s="19" t="s">
        <v>3801</v>
      </c>
      <c r="H101" s="20">
        <v>225</v>
      </c>
      <c r="I101" s="19">
        <v>1</v>
      </c>
    </row>
    <row r="102" spans="1:9" ht="15.5" x14ac:dyDescent="0.35">
      <c r="A102" s="43" t="s">
        <v>2399</v>
      </c>
      <c r="B102" s="42"/>
      <c r="C102" s="42"/>
      <c r="D102" s="42"/>
      <c r="E102" s="42"/>
      <c r="F102" s="42"/>
      <c r="G102" s="41"/>
      <c r="H102" s="42">
        <f>SUM(H6:H101)</f>
        <v>52275</v>
      </c>
      <c r="I102" s="41">
        <f>SUM(I6:I101)</f>
        <v>162</v>
      </c>
    </row>
    <row r="103" spans="1:9" x14ac:dyDescent="0.35">
      <c r="E103" s="36"/>
      <c r="G103" s="36"/>
    </row>
    <row r="104" spans="1:9" x14ac:dyDescent="0.35">
      <c r="E104" s="36"/>
      <c r="G104" s="36"/>
    </row>
    <row r="105" spans="1:9" x14ac:dyDescent="0.35">
      <c r="E105" s="36"/>
      <c r="G105" s="36"/>
    </row>
    <row r="106" spans="1:9" x14ac:dyDescent="0.35">
      <c r="E106" s="36"/>
      <c r="G106" s="36"/>
    </row>
    <row r="107" spans="1:9" x14ac:dyDescent="0.35">
      <c r="E107" s="36"/>
      <c r="G107" s="36"/>
    </row>
    <row r="108" spans="1:9" x14ac:dyDescent="0.35">
      <c r="E108" s="36"/>
      <c r="G108" s="36"/>
    </row>
    <row r="109" spans="1:9" x14ac:dyDescent="0.35">
      <c r="E109" s="36"/>
      <c r="G109" s="36"/>
    </row>
    <row r="111" spans="1:9" x14ac:dyDescent="0.35">
      <c r="E111" s="36"/>
      <c r="G111" s="36"/>
    </row>
    <row r="112" spans="1:9" x14ac:dyDescent="0.35">
      <c r="E112" s="36"/>
    </row>
  </sheetData>
  <mergeCells count="1">
    <mergeCell ref="A4:I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127"/>
  <sheetViews>
    <sheetView workbookViewId="0">
      <selection sqref="A1:A2"/>
    </sheetView>
  </sheetViews>
  <sheetFormatPr defaultRowHeight="14.5" x14ac:dyDescent="0.35"/>
  <cols>
    <col min="2" max="2" width="11.54296875" bestFit="1" customWidth="1"/>
    <col min="3" max="3" width="17.7265625" bestFit="1" customWidth="1"/>
    <col min="4" max="4" width="22.7265625" customWidth="1"/>
    <col min="5" max="5" width="29.7265625" customWidth="1"/>
    <col min="6" max="6" width="15.36328125" bestFit="1" customWidth="1"/>
    <col min="19" max="19" width="13.81640625" bestFit="1" customWidth="1"/>
  </cols>
  <sheetData>
    <row r="1" spans="1:19" x14ac:dyDescent="0.35">
      <c r="A1" s="15">
        <v>123</v>
      </c>
      <c r="B1" s="15" t="s">
        <v>2820</v>
      </c>
    </row>
    <row r="2" spans="1:19" x14ac:dyDescent="0.35">
      <c r="A2" s="15">
        <v>123</v>
      </c>
      <c r="B2" s="15" t="s">
        <v>2602</v>
      </c>
    </row>
    <row r="3" spans="1:19" x14ac:dyDescent="0.35">
      <c r="A3" s="81" t="s">
        <v>4759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</row>
    <row r="4" spans="1:19" x14ac:dyDescent="0.35">
      <c r="A4" s="7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6" t="s">
        <v>18</v>
      </c>
    </row>
    <row r="5" spans="1:19" x14ac:dyDescent="0.35">
      <c r="A5" s="8">
        <v>7711</v>
      </c>
      <c r="B5" s="3" t="s">
        <v>1631</v>
      </c>
      <c r="C5" s="3" t="s">
        <v>1632</v>
      </c>
      <c r="D5" s="3" t="s">
        <v>329</v>
      </c>
      <c r="E5" s="3" t="s">
        <v>45</v>
      </c>
      <c r="F5" s="3" t="s">
        <v>39</v>
      </c>
      <c r="G5" s="2">
        <v>11</v>
      </c>
      <c r="H5" s="2">
        <v>525</v>
      </c>
      <c r="I5" s="3" t="s">
        <v>25</v>
      </c>
      <c r="J5" s="2">
        <v>2.34</v>
      </c>
      <c r="K5" s="3" t="s">
        <v>26</v>
      </c>
      <c r="L5" s="13">
        <v>45170</v>
      </c>
      <c r="M5" s="3" t="s">
        <v>27</v>
      </c>
      <c r="N5" s="13">
        <v>45170</v>
      </c>
      <c r="O5" s="2">
        <v>11</v>
      </c>
      <c r="P5" s="3" t="s">
        <v>1469</v>
      </c>
      <c r="Q5" s="2">
        <v>2.31</v>
      </c>
      <c r="R5" s="3" t="s">
        <v>26</v>
      </c>
      <c r="S5" s="10" t="s">
        <v>28</v>
      </c>
    </row>
    <row r="6" spans="1:19" x14ac:dyDescent="0.35">
      <c r="A6" s="9">
        <v>7773</v>
      </c>
      <c r="B6" s="4" t="s">
        <v>1524</v>
      </c>
      <c r="C6" s="4" t="s">
        <v>1525</v>
      </c>
      <c r="D6" s="4" t="s">
        <v>48</v>
      </c>
      <c r="E6" s="4" t="s">
        <v>565</v>
      </c>
      <c r="F6" s="4" t="s">
        <v>33</v>
      </c>
      <c r="G6" s="5">
        <v>2500</v>
      </c>
      <c r="H6" s="5">
        <v>525</v>
      </c>
      <c r="I6" s="4" t="s">
        <v>25</v>
      </c>
      <c r="J6" s="5">
        <v>2013773.75</v>
      </c>
      <c r="K6" s="4" t="s">
        <v>26</v>
      </c>
      <c r="L6" s="12">
        <v>45170</v>
      </c>
      <c r="M6" s="4" t="s">
        <v>27</v>
      </c>
      <c r="N6" s="12">
        <v>45170</v>
      </c>
      <c r="O6" s="4" t="s">
        <v>22</v>
      </c>
      <c r="P6" s="4" t="s">
        <v>1402</v>
      </c>
      <c r="Q6" s="5">
        <v>1282636.25</v>
      </c>
      <c r="R6" s="4" t="s">
        <v>26</v>
      </c>
      <c r="S6" s="11" t="s">
        <v>49</v>
      </c>
    </row>
    <row r="7" spans="1:19" x14ac:dyDescent="0.35">
      <c r="A7" s="8">
        <v>7778</v>
      </c>
      <c r="B7" s="3" t="s">
        <v>1854</v>
      </c>
      <c r="C7" s="3" t="s">
        <v>1855</v>
      </c>
      <c r="D7" s="3" t="s">
        <v>360</v>
      </c>
      <c r="E7" s="3" t="s">
        <v>191</v>
      </c>
      <c r="F7" s="3" t="s">
        <v>33</v>
      </c>
      <c r="G7" s="2">
        <v>30</v>
      </c>
      <c r="H7" s="2">
        <v>525</v>
      </c>
      <c r="I7" s="3" t="s">
        <v>25</v>
      </c>
      <c r="J7" s="2">
        <v>184003.25</v>
      </c>
      <c r="K7" s="3" t="s">
        <v>26</v>
      </c>
      <c r="L7" s="13">
        <v>45170</v>
      </c>
      <c r="M7" s="3" t="s">
        <v>27</v>
      </c>
      <c r="N7" s="13">
        <v>45170</v>
      </c>
      <c r="O7" s="2">
        <v>30000</v>
      </c>
      <c r="P7" s="3" t="s">
        <v>1856</v>
      </c>
      <c r="Q7" s="2">
        <v>183649.28</v>
      </c>
      <c r="R7" s="3" t="s">
        <v>26</v>
      </c>
      <c r="S7" s="10" t="s">
        <v>28</v>
      </c>
    </row>
    <row r="8" spans="1:19" x14ac:dyDescent="0.35">
      <c r="A8" s="9">
        <v>7782</v>
      </c>
      <c r="B8" s="4" t="s">
        <v>1340</v>
      </c>
      <c r="C8" s="4" t="s">
        <v>1341</v>
      </c>
      <c r="D8" s="4" t="s">
        <v>1342</v>
      </c>
      <c r="E8" s="4" t="s">
        <v>191</v>
      </c>
      <c r="F8" s="4" t="s">
        <v>39</v>
      </c>
      <c r="G8" s="5">
        <v>5</v>
      </c>
      <c r="H8" s="5">
        <v>525</v>
      </c>
      <c r="I8" s="4" t="s">
        <v>25</v>
      </c>
      <c r="J8" s="5">
        <v>45.93</v>
      </c>
      <c r="K8" s="4" t="s">
        <v>26</v>
      </c>
      <c r="L8" s="12">
        <v>45170</v>
      </c>
      <c r="M8" s="4" t="s">
        <v>27</v>
      </c>
      <c r="N8" s="12">
        <v>45170</v>
      </c>
      <c r="O8" s="5">
        <v>5</v>
      </c>
      <c r="P8" s="4" t="s">
        <v>1343</v>
      </c>
      <c r="Q8" s="5">
        <v>45.86</v>
      </c>
      <c r="R8" s="4" t="s">
        <v>26</v>
      </c>
      <c r="S8" s="11" t="s">
        <v>28</v>
      </c>
    </row>
    <row r="9" spans="1:19" x14ac:dyDescent="0.35">
      <c r="A9" s="8">
        <v>7792</v>
      </c>
      <c r="B9" s="3" t="s">
        <v>2080</v>
      </c>
      <c r="C9" s="3" t="s">
        <v>2081</v>
      </c>
      <c r="D9" s="3" t="s">
        <v>1283</v>
      </c>
      <c r="E9" s="3" t="s">
        <v>61</v>
      </c>
      <c r="F9" s="3" t="s">
        <v>39</v>
      </c>
      <c r="G9" s="2">
        <v>2</v>
      </c>
      <c r="H9" s="2">
        <v>1575</v>
      </c>
      <c r="I9" s="3" t="s">
        <v>25</v>
      </c>
      <c r="J9" s="2">
        <v>1.1599999999999999</v>
      </c>
      <c r="K9" s="3" t="s">
        <v>26</v>
      </c>
      <c r="L9" s="13">
        <v>45171</v>
      </c>
      <c r="M9" s="3" t="s">
        <v>27</v>
      </c>
      <c r="N9" s="13">
        <v>45171</v>
      </c>
      <c r="O9" s="2">
        <v>2</v>
      </c>
      <c r="P9" s="3" t="s">
        <v>1935</v>
      </c>
      <c r="Q9" s="2">
        <v>0.34</v>
      </c>
      <c r="R9" s="3" t="s">
        <v>26</v>
      </c>
      <c r="S9" s="10" t="s">
        <v>28</v>
      </c>
    </row>
    <row r="10" spans="1:19" x14ac:dyDescent="0.35">
      <c r="A10" s="9">
        <v>7793</v>
      </c>
      <c r="B10" s="4" t="s">
        <v>1933</v>
      </c>
      <c r="C10" s="4" t="s">
        <v>1934</v>
      </c>
      <c r="D10" s="4" t="s">
        <v>1283</v>
      </c>
      <c r="E10" s="4" t="s">
        <v>61</v>
      </c>
      <c r="F10" s="4" t="s">
        <v>39</v>
      </c>
      <c r="G10" s="5">
        <v>2</v>
      </c>
      <c r="H10" s="5">
        <v>1575</v>
      </c>
      <c r="I10" s="4" t="s">
        <v>25</v>
      </c>
      <c r="J10" s="5">
        <v>1.1599999999999999</v>
      </c>
      <c r="K10" s="4" t="s">
        <v>26</v>
      </c>
      <c r="L10" s="12">
        <v>45171</v>
      </c>
      <c r="M10" s="4" t="s">
        <v>27</v>
      </c>
      <c r="N10" s="12">
        <v>45171</v>
      </c>
      <c r="O10" s="5">
        <v>2</v>
      </c>
      <c r="P10" s="4" t="s">
        <v>1935</v>
      </c>
      <c r="Q10" s="5">
        <v>0.34</v>
      </c>
      <c r="R10" s="4" t="s">
        <v>26</v>
      </c>
      <c r="S10" s="11" t="s">
        <v>28</v>
      </c>
    </row>
    <row r="11" spans="1:19" x14ac:dyDescent="0.35">
      <c r="A11" s="8">
        <v>7794</v>
      </c>
      <c r="B11" s="3" t="s">
        <v>2012</v>
      </c>
      <c r="C11" s="3" t="s">
        <v>2013</v>
      </c>
      <c r="D11" s="3" t="s">
        <v>1283</v>
      </c>
      <c r="E11" s="3" t="s">
        <v>61</v>
      </c>
      <c r="F11" s="3" t="s">
        <v>39</v>
      </c>
      <c r="G11" s="2">
        <v>2</v>
      </c>
      <c r="H11" s="2">
        <v>1575</v>
      </c>
      <c r="I11" s="3" t="s">
        <v>25</v>
      </c>
      <c r="J11" s="2">
        <v>1.1599999999999999</v>
      </c>
      <c r="K11" s="3" t="s">
        <v>26</v>
      </c>
      <c r="L11" s="13">
        <v>45171</v>
      </c>
      <c r="M11" s="3" t="s">
        <v>27</v>
      </c>
      <c r="N11" s="13">
        <v>45171</v>
      </c>
      <c r="O11" s="2">
        <v>2</v>
      </c>
      <c r="P11" s="3" t="s">
        <v>2014</v>
      </c>
      <c r="Q11" s="2">
        <v>0.34</v>
      </c>
      <c r="R11" s="3" t="s">
        <v>26</v>
      </c>
      <c r="S11" s="10" t="s">
        <v>28</v>
      </c>
    </row>
    <row r="12" spans="1:19" x14ac:dyDescent="0.35">
      <c r="A12" s="9">
        <v>7761</v>
      </c>
      <c r="B12" s="4" t="s">
        <v>1685</v>
      </c>
      <c r="C12" s="4" t="s">
        <v>1686</v>
      </c>
      <c r="D12" s="4" t="s">
        <v>1687</v>
      </c>
      <c r="E12" s="4" t="s">
        <v>143</v>
      </c>
      <c r="F12" s="4" t="s">
        <v>33</v>
      </c>
      <c r="G12" s="5">
        <v>1000</v>
      </c>
      <c r="H12" s="5">
        <v>525</v>
      </c>
      <c r="I12" s="4" t="s">
        <v>25</v>
      </c>
      <c r="J12" s="5">
        <v>1766580.6</v>
      </c>
      <c r="K12" s="4" t="s">
        <v>26</v>
      </c>
      <c r="L12" s="12">
        <v>45173</v>
      </c>
      <c r="M12" s="4" t="s">
        <v>27</v>
      </c>
      <c r="N12" s="12">
        <v>45173</v>
      </c>
      <c r="O12" s="4" t="s">
        <v>22</v>
      </c>
      <c r="P12" s="4" t="s">
        <v>1688</v>
      </c>
      <c r="Q12" s="5">
        <v>1760481.6</v>
      </c>
      <c r="R12" s="4" t="s">
        <v>26</v>
      </c>
      <c r="S12" s="11" t="s">
        <v>49</v>
      </c>
    </row>
    <row r="13" spans="1:19" x14ac:dyDescent="0.35">
      <c r="A13" s="8">
        <v>7777</v>
      </c>
      <c r="B13" s="3" t="s">
        <v>1749</v>
      </c>
      <c r="C13" s="3" t="s">
        <v>1750</v>
      </c>
      <c r="D13" s="3" t="s">
        <v>317</v>
      </c>
      <c r="E13" s="3" t="s">
        <v>84</v>
      </c>
      <c r="F13" s="3" t="s">
        <v>33</v>
      </c>
      <c r="G13" s="2">
        <v>1500</v>
      </c>
      <c r="H13" s="2">
        <v>525</v>
      </c>
      <c r="I13" s="3" t="s">
        <v>25</v>
      </c>
      <c r="J13" s="2">
        <v>544329</v>
      </c>
      <c r="K13" s="3" t="s">
        <v>26</v>
      </c>
      <c r="L13" s="13">
        <v>45174</v>
      </c>
      <c r="M13" s="3" t="s">
        <v>27</v>
      </c>
      <c r="N13" s="13">
        <v>45174</v>
      </c>
      <c r="O13" s="2">
        <v>1500000</v>
      </c>
      <c r="P13" s="3" t="s">
        <v>1751</v>
      </c>
      <c r="Q13" s="2">
        <v>451134</v>
      </c>
      <c r="R13" s="3" t="s">
        <v>26</v>
      </c>
      <c r="S13" s="10" t="s">
        <v>28</v>
      </c>
    </row>
    <row r="14" spans="1:19" x14ac:dyDescent="0.35">
      <c r="A14" s="9">
        <v>7783</v>
      </c>
      <c r="B14" s="4" t="s">
        <v>1718</v>
      </c>
      <c r="C14" s="4" t="s">
        <v>1719</v>
      </c>
      <c r="D14" s="4" t="s">
        <v>101</v>
      </c>
      <c r="E14" s="4" t="s">
        <v>102</v>
      </c>
      <c r="F14" s="4" t="s">
        <v>24</v>
      </c>
      <c r="G14" s="5">
        <v>46500</v>
      </c>
      <c r="H14" s="5">
        <v>525</v>
      </c>
      <c r="I14" s="4" t="s">
        <v>25</v>
      </c>
      <c r="J14" s="5">
        <v>409412884.85000002</v>
      </c>
      <c r="K14" s="4" t="s">
        <v>26</v>
      </c>
      <c r="L14" s="12">
        <v>45174</v>
      </c>
      <c r="M14" s="4" t="s">
        <v>27</v>
      </c>
      <c r="N14" s="12">
        <v>45174</v>
      </c>
      <c r="O14" s="5">
        <v>46500000</v>
      </c>
      <c r="P14" s="4" t="s">
        <v>1720</v>
      </c>
      <c r="Q14" s="5">
        <v>391328245.80000001</v>
      </c>
      <c r="R14" s="4" t="s">
        <v>26</v>
      </c>
      <c r="S14" s="11" t="s">
        <v>28</v>
      </c>
    </row>
    <row r="15" spans="1:19" x14ac:dyDescent="0.35">
      <c r="A15" s="8">
        <v>7796</v>
      </c>
      <c r="B15" s="3" t="s">
        <v>1377</v>
      </c>
      <c r="C15" s="3" t="s">
        <v>1378</v>
      </c>
      <c r="D15" s="3" t="s">
        <v>1379</v>
      </c>
      <c r="E15" s="3" t="s">
        <v>54</v>
      </c>
      <c r="F15" s="3" t="s">
        <v>33</v>
      </c>
      <c r="G15" s="2">
        <v>300</v>
      </c>
      <c r="H15" s="2">
        <v>525</v>
      </c>
      <c r="I15" s="3" t="s">
        <v>25</v>
      </c>
      <c r="J15" s="2">
        <v>2540837.52</v>
      </c>
      <c r="K15" s="3" t="s">
        <v>26</v>
      </c>
      <c r="L15" s="13">
        <v>45174</v>
      </c>
      <c r="M15" s="3" t="s">
        <v>27</v>
      </c>
      <c r="N15" s="13">
        <v>45174</v>
      </c>
      <c r="O15" s="2">
        <v>300000</v>
      </c>
      <c r="P15" s="3" t="s">
        <v>1380</v>
      </c>
      <c r="Q15" s="2">
        <v>2540837.52</v>
      </c>
      <c r="R15" s="3" t="s">
        <v>26</v>
      </c>
      <c r="S15" s="10" t="s">
        <v>28</v>
      </c>
    </row>
    <row r="16" spans="1:19" x14ac:dyDescent="0.35">
      <c r="A16" s="9">
        <v>7800</v>
      </c>
      <c r="B16" s="4" t="s">
        <v>1400</v>
      </c>
      <c r="C16" s="4" t="s">
        <v>1401</v>
      </c>
      <c r="D16" s="4" t="s">
        <v>48</v>
      </c>
      <c r="E16" s="4" t="s">
        <v>565</v>
      </c>
      <c r="F16" s="4" t="s">
        <v>33</v>
      </c>
      <c r="G16" s="5">
        <v>2500</v>
      </c>
      <c r="H16" s="5">
        <v>525</v>
      </c>
      <c r="I16" s="4" t="s">
        <v>25</v>
      </c>
      <c r="J16" s="5">
        <v>1356905.75</v>
      </c>
      <c r="K16" s="4" t="s">
        <v>26</v>
      </c>
      <c r="L16" s="12">
        <v>45174</v>
      </c>
      <c r="M16" s="4" t="s">
        <v>27</v>
      </c>
      <c r="N16" s="12">
        <v>45174</v>
      </c>
      <c r="O16" s="4" t="s">
        <v>22</v>
      </c>
      <c r="P16" s="4" t="s">
        <v>1402</v>
      </c>
      <c r="Q16" s="5">
        <v>1282636.25</v>
      </c>
      <c r="R16" s="4" t="s">
        <v>26</v>
      </c>
      <c r="S16" s="11" t="s">
        <v>49</v>
      </c>
    </row>
    <row r="17" spans="1:19" x14ac:dyDescent="0.35">
      <c r="A17" s="8">
        <v>7802</v>
      </c>
      <c r="B17" s="3" t="s">
        <v>1543</v>
      </c>
      <c r="C17" s="3" t="s">
        <v>1544</v>
      </c>
      <c r="D17" s="3" t="s">
        <v>1545</v>
      </c>
      <c r="E17" s="3" t="s">
        <v>225</v>
      </c>
      <c r="F17" s="3" t="s">
        <v>33</v>
      </c>
      <c r="G17" s="2">
        <v>150</v>
      </c>
      <c r="H17" s="2">
        <v>525</v>
      </c>
      <c r="I17" s="3" t="s">
        <v>25</v>
      </c>
      <c r="J17" s="2">
        <v>270139.98</v>
      </c>
      <c r="K17" s="3" t="s">
        <v>26</v>
      </c>
      <c r="L17" s="13">
        <v>45174</v>
      </c>
      <c r="M17" s="3" t="s">
        <v>27</v>
      </c>
      <c r="N17" s="13">
        <v>45174</v>
      </c>
      <c r="O17" s="2">
        <v>150000</v>
      </c>
      <c r="P17" s="3" t="s">
        <v>1329</v>
      </c>
      <c r="Q17" s="2">
        <v>268742.09999999998</v>
      </c>
      <c r="R17" s="3" t="s">
        <v>26</v>
      </c>
      <c r="S17" s="10" t="s">
        <v>28</v>
      </c>
    </row>
    <row r="18" spans="1:19" x14ac:dyDescent="0.35">
      <c r="A18" s="9">
        <v>7803</v>
      </c>
      <c r="B18" s="4" t="s">
        <v>1709</v>
      </c>
      <c r="C18" s="4" t="s">
        <v>1710</v>
      </c>
      <c r="D18" s="4" t="s">
        <v>1545</v>
      </c>
      <c r="E18" s="4" t="s">
        <v>555</v>
      </c>
      <c r="F18" s="4" t="s">
        <v>33</v>
      </c>
      <c r="G18" s="5">
        <v>150</v>
      </c>
      <c r="H18" s="5">
        <v>525</v>
      </c>
      <c r="I18" s="4" t="s">
        <v>25</v>
      </c>
      <c r="J18" s="5">
        <v>1103918.3999999999</v>
      </c>
      <c r="K18" s="4" t="s">
        <v>26</v>
      </c>
      <c r="L18" s="12">
        <v>45174</v>
      </c>
      <c r="M18" s="4" t="s">
        <v>27</v>
      </c>
      <c r="N18" s="12">
        <v>45174</v>
      </c>
      <c r="O18" s="5">
        <v>150000</v>
      </c>
      <c r="P18" s="4" t="s">
        <v>1711</v>
      </c>
      <c r="Q18" s="5">
        <v>1101148.2</v>
      </c>
      <c r="R18" s="4" t="s">
        <v>26</v>
      </c>
      <c r="S18" s="11" t="s">
        <v>28</v>
      </c>
    </row>
    <row r="19" spans="1:19" x14ac:dyDescent="0.35">
      <c r="A19" s="8">
        <v>7774</v>
      </c>
      <c r="B19" s="3" t="s">
        <v>1820</v>
      </c>
      <c r="C19" s="3" t="s">
        <v>1821</v>
      </c>
      <c r="D19" s="3" t="s">
        <v>1207</v>
      </c>
      <c r="E19" s="3" t="s">
        <v>298</v>
      </c>
      <c r="F19" s="3" t="s">
        <v>33</v>
      </c>
      <c r="G19" s="2">
        <v>208</v>
      </c>
      <c r="H19" s="2">
        <v>525</v>
      </c>
      <c r="I19" s="3" t="s">
        <v>25</v>
      </c>
      <c r="J19" s="2">
        <v>421421.95</v>
      </c>
      <c r="K19" s="3" t="s">
        <v>26</v>
      </c>
      <c r="L19" s="13">
        <v>45176</v>
      </c>
      <c r="M19" s="3" t="s">
        <v>27</v>
      </c>
      <c r="N19" s="13">
        <v>45176</v>
      </c>
      <c r="O19" s="2">
        <v>208000</v>
      </c>
      <c r="P19" s="3" t="s">
        <v>1822</v>
      </c>
      <c r="Q19" s="2">
        <v>419034.28</v>
      </c>
      <c r="R19" s="3" t="s">
        <v>26</v>
      </c>
      <c r="S19" s="10" t="s">
        <v>28</v>
      </c>
    </row>
    <row r="20" spans="1:19" x14ac:dyDescent="0.35">
      <c r="A20" s="9">
        <v>7784</v>
      </c>
      <c r="B20" s="4" t="s">
        <v>2024</v>
      </c>
      <c r="C20" s="4" t="s">
        <v>2025</v>
      </c>
      <c r="D20" s="4" t="s">
        <v>2026</v>
      </c>
      <c r="E20" s="4" t="s">
        <v>2027</v>
      </c>
      <c r="F20" s="4" t="s">
        <v>39</v>
      </c>
      <c r="G20" s="5">
        <v>350</v>
      </c>
      <c r="H20" s="5">
        <v>525</v>
      </c>
      <c r="I20" s="4" t="s">
        <v>25</v>
      </c>
      <c r="J20" s="5">
        <v>157.28</v>
      </c>
      <c r="K20" s="4" t="s">
        <v>26</v>
      </c>
      <c r="L20" s="12">
        <v>45176</v>
      </c>
      <c r="M20" s="4" t="s">
        <v>27</v>
      </c>
      <c r="N20" s="12">
        <v>45176</v>
      </c>
      <c r="O20" s="4" t="s">
        <v>22</v>
      </c>
      <c r="P20" s="4" t="s">
        <v>2028</v>
      </c>
      <c r="Q20" s="5">
        <v>90.77</v>
      </c>
      <c r="R20" s="4" t="s">
        <v>26</v>
      </c>
      <c r="S20" s="11" t="s">
        <v>34</v>
      </c>
    </row>
    <row r="21" spans="1:19" x14ac:dyDescent="0.35">
      <c r="A21" s="8">
        <v>7786</v>
      </c>
      <c r="B21" s="3" t="s">
        <v>1483</v>
      </c>
      <c r="C21" s="3" t="s">
        <v>1484</v>
      </c>
      <c r="D21" s="3" t="s">
        <v>339</v>
      </c>
      <c r="E21" s="3" t="s">
        <v>95</v>
      </c>
      <c r="F21" s="3" t="s">
        <v>24</v>
      </c>
      <c r="G21" s="2">
        <v>6000</v>
      </c>
      <c r="H21" s="2">
        <v>525</v>
      </c>
      <c r="I21" s="3" t="s">
        <v>25</v>
      </c>
      <c r="J21" s="2">
        <v>50826916.799999997</v>
      </c>
      <c r="K21" s="3" t="s">
        <v>26</v>
      </c>
      <c r="L21" s="13">
        <v>45176</v>
      </c>
      <c r="M21" s="3" t="s">
        <v>27</v>
      </c>
      <c r="N21" s="13">
        <v>45176</v>
      </c>
      <c r="O21" s="2">
        <v>6000000</v>
      </c>
      <c r="P21" s="3" t="s">
        <v>1485</v>
      </c>
      <c r="Q21" s="2">
        <v>50826916.799999997</v>
      </c>
      <c r="R21" s="3" t="s">
        <v>26</v>
      </c>
      <c r="S21" s="10" t="s">
        <v>28</v>
      </c>
    </row>
    <row r="22" spans="1:19" x14ac:dyDescent="0.35">
      <c r="A22" s="9">
        <v>7787</v>
      </c>
      <c r="B22" s="4" t="s">
        <v>1486</v>
      </c>
      <c r="C22" s="4" t="s">
        <v>1487</v>
      </c>
      <c r="D22" s="4" t="s">
        <v>339</v>
      </c>
      <c r="E22" s="4" t="s">
        <v>95</v>
      </c>
      <c r="F22" s="4" t="s">
        <v>24</v>
      </c>
      <c r="G22" s="5">
        <v>6000</v>
      </c>
      <c r="H22" s="5">
        <v>525</v>
      </c>
      <c r="I22" s="4" t="s">
        <v>25</v>
      </c>
      <c r="J22" s="5">
        <v>50826916.799999997</v>
      </c>
      <c r="K22" s="4" t="s">
        <v>26</v>
      </c>
      <c r="L22" s="12">
        <v>45176</v>
      </c>
      <c r="M22" s="4" t="s">
        <v>27</v>
      </c>
      <c r="N22" s="12">
        <v>45176</v>
      </c>
      <c r="O22" s="5">
        <v>6000000</v>
      </c>
      <c r="P22" s="4" t="s">
        <v>1488</v>
      </c>
      <c r="Q22" s="5">
        <v>50826916.799999997</v>
      </c>
      <c r="R22" s="4" t="s">
        <v>26</v>
      </c>
      <c r="S22" s="11" t="s">
        <v>28</v>
      </c>
    </row>
    <row r="23" spans="1:19" x14ac:dyDescent="0.35">
      <c r="A23" s="8">
        <v>7788</v>
      </c>
      <c r="B23" s="3" t="s">
        <v>1655</v>
      </c>
      <c r="C23" s="3" t="s">
        <v>1656</v>
      </c>
      <c r="D23" s="3" t="s">
        <v>339</v>
      </c>
      <c r="E23" s="3" t="s">
        <v>95</v>
      </c>
      <c r="F23" s="3" t="s">
        <v>24</v>
      </c>
      <c r="G23" s="2">
        <v>4000</v>
      </c>
      <c r="H23" s="2">
        <v>525</v>
      </c>
      <c r="I23" s="3" t="s">
        <v>25</v>
      </c>
      <c r="J23" s="2">
        <v>33884611.200000003</v>
      </c>
      <c r="K23" s="3" t="s">
        <v>26</v>
      </c>
      <c r="L23" s="13">
        <v>45176</v>
      </c>
      <c r="M23" s="3" t="s">
        <v>27</v>
      </c>
      <c r="N23" s="13">
        <v>45176</v>
      </c>
      <c r="O23" s="2">
        <v>4000000</v>
      </c>
      <c r="P23" s="3" t="s">
        <v>1657</v>
      </c>
      <c r="Q23" s="2">
        <v>33884611.200000003</v>
      </c>
      <c r="R23" s="3" t="s">
        <v>26</v>
      </c>
      <c r="S23" s="10" t="s">
        <v>28</v>
      </c>
    </row>
    <row r="24" spans="1:19" x14ac:dyDescent="0.35">
      <c r="A24" s="9">
        <v>7790</v>
      </c>
      <c r="B24" s="4" t="s">
        <v>1992</v>
      </c>
      <c r="C24" s="4" t="s">
        <v>1993</v>
      </c>
      <c r="D24" s="4" t="s">
        <v>1809</v>
      </c>
      <c r="E24" s="4" t="s">
        <v>207</v>
      </c>
      <c r="F24" s="4" t="s">
        <v>33</v>
      </c>
      <c r="G24" s="5">
        <v>1000</v>
      </c>
      <c r="H24" s="5">
        <v>525</v>
      </c>
      <c r="I24" s="4" t="s">
        <v>25</v>
      </c>
      <c r="J24" s="5">
        <v>857164.4</v>
      </c>
      <c r="K24" s="4" t="s">
        <v>26</v>
      </c>
      <c r="L24" s="12">
        <v>45176</v>
      </c>
      <c r="M24" s="4" t="s">
        <v>27</v>
      </c>
      <c r="N24" s="12">
        <v>45176</v>
      </c>
      <c r="O24" s="4" t="s">
        <v>22</v>
      </c>
      <c r="P24" s="4" t="s">
        <v>1994</v>
      </c>
      <c r="Q24" s="5">
        <v>827900</v>
      </c>
      <c r="R24" s="4" t="s">
        <v>26</v>
      </c>
      <c r="S24" s="11" t="s">
        <v>49</v>
      </c>
    </row>
    <row r="25" spans="1:19" x14ac:dyDescent="0.35">
      <c r="A25" s="8">
        <v>7795</v>
      </c>
      <c r="B25" s="3" t="s">
        <v>1088</v>
      </c>
      <c r="C25" s="3" t="s">
        <v>1089</v>
      </c>
      <c r="D25" s="3" t="s">
        <v>253</v>
      </c>
      <c r="E25" s="3" t="s">
        <v>95</v>
      </c>
      <c r="F25" s="3" t="s">
        <v>24</v>
      </c>
      <c r="G25" s="2">
        <v>1500</v>
      </c>
      <c r="H25" s="2">
        <v>525</v>
      </c>
      <c r="I25" s="3" t="s">
        <v>25</v>
      </c>
      <c r="J25" s="2">
        <v>12706729.199999999</v>
      </c>
      <c r="K25" s="3" t="s">
        <v>26</v>
      </c>
      <c r="L25" s="13">
        <v>45176</v>
      </c>
      <c r="M25" s="3" t="s">
        <v>27</v>
      </c>
      <c r="N25" s="13">
        <v>45176</v>
      </c>
      <c r="O25" s="2">
        <v>1500000</v>
      </c>
      <c r="P25" s="3" t="s">
        <v>1090</v>
      </c>
      <c r="Q25" s="2">
        <v>12706729.199999999</v>
      </c>
      <c r="R25" s="3" t="s">
        <v>26</v>
      </c>
      <c r="S25" s="10" t="s">
        <v>28</v>
      </c>
    </row>
    <row r="26" spans="1:19" x14ac:dyDescent="0.35">
      <c r="A26" s="9">
        <v>7801</v>
      </c>
      <c r="B26" s="4" t="s">
        <v>1560</v>
      </c>
      <c r="C26" s="4" t="s">
        <v>1561</v>
      </c>
      <c r="D26" s="4" t="s">
        <v>1207</v>
      </c>
      <c r="E26" s="4" t="s">
        <v>298</v>
      </c>
      <c r="F26" s="4" t="s">
        <v>33</v>
      </c>
      <c r="G26" s="5">
        <v>30</v>
      </c>
      <c r="H26" s="5">
        <v>525</v>
      </c>
      <c r="I26" s="4" t="s">
        <v>25</v>
      </c>
      <c r="J26" s="5">
        <v>59862.74</v>
      </c>
      <c r="K26" s="4" t="s">
        <v>26</v>
      </c>
      <c r="L26" s="12">
        <v>45176</v>
      </c>
      <c r="M26" s="4" t="s">
        <v>27</v>
      </c>
      <c r="N26" s="12">
        <v>45176</v>
      </c>
      <c r="O26" s="5">
        <v>30000</v>
      </c>
      <c r="P26" s="4" t="s">
        <v>1562</v>
      </c>
      <c r="Q26" s="5">
        <v>59326.92</v>
      </c>
      <c r="R26" s="4" t="s">
        <v>26</v>
      </c>
      <c r="S26" s="11" t="s">
        <v>28</v>
      </c>
    </row>
    <row r="27" spans="1:19" x14ac:dyDescent="0.35">
      <c r="A27" s="8">
        <v>7804</v>
      </c>
      <c r="B27" s="3" t="s">
        <v>1888</v>
      </c>
      <c r="C27" s="3" t="s">
        <v>1889</v>
      </c>
      <c r="D27" s="3" t="s">
        <v>1545</v>
      </c>
      <c r="E27" s="3" t="s">
        <v>143</v>
      </c>
      <c r="F27" s="3" t="s">
        <v>39</v>
      </c>
      <c r="G27" s="2">
        <v>3</v>
      </c>
      <c r="H27" s="2">
        <v>525</v>
      </c>
      <c r="I27" s="3" t="s">
        <v>25</v>
      </c>
      <c r="J27" s="2">
        <v>6.57</v>
      </c>
      <c r="K27" s="3" t="s">
        <v>26</v>
      </c>
      <c r="L27" s="13">
        <v>45176</v>
      </c>
      <c r="M27" s="3" t="s">
        <v>27</v>
      </c>
      <c r="N27" s="13">
        <v>45176</v>
      </c>
      <c r="O27" s="2">
        <v>3</v>
      </c>
      <c r="P27" s="3" t="s">
        <v>1890</v>
      </c>
      <c r="Q27" s="2">
        <v>6.36</v>
      </c>
      <c r="R27" s="3" t="s">
        <v>26</v>
      </c>
      <c r="S27" s="10" t="s">
        <v>28</v>
      </c>
    </row>
    <row r="28" spans="1:19" x14ac:dyDescent="0.35">
      <c r="A28" s="9">
        <v>7805</v>
      </c>
      <c r="B28" s="4" t="s">
        <v>1851</v>
      </c>
      <c r="C28" s="4" t="s">
        <v>1852</v>
      </c>
      <c r="D28" s="4" t="s">
        <v>422</v>
      </c>
      <c r="E28" s="4" t="s">
        <v>45</v>
      </c>
      <c r="F28" s="4" t="s">
        <v>33</v>
      </c>
      <c r="G28" s="5">
        <v>2500</v>
      </c>
      <c r="H28" s="5">
        <v>525</v>
      </c>
      <c r="I28" s="4" t="s">
        <v>25</v>
      </c>
      <c r="J28" s="5">
        <v>2388394.25</v>
      </c>
      <c r="K28" s="4" t="s">
        <v>26</v>
      </c>
      <c r="L28" s="12">
        <v>45176</v>
      </c>
      <c r="M28" s="4" t="s">
        <v>27</v>
      </c>
      <c r="N28" s="12">
        <v>45176</v>
      </c>
      <c r="O28" s="5">
        <v>2500000</v>
      </c>
      <c r="P28" s="4" t="s">
        <v>1853</v>
      </c>
      <c r="Q28" s="5">
        <v>2122236</v>
      </c>
      <c r="R28" s="4" t="s">
        <v>26</v>
      </c>
      <c r="S28" s="11" t="s">
        <v>28</v>
      </c>
    </row>
    <row r="29" spans="1:19" x14ac:dyDescent="0.35">
      <c r="A29" s="8">
        <v>7785</v>
      </c>
      <c r="B29" s="3" t="s">
        <v>1795</v>
      </c>
      <c r="C29" s="3" t="s">
        <v>1796</v>
      </c>
      <c r="D29" s="3" t="s">
        <v>339</v>
      </c>
      <c r="E29" s="3" t="s">
        <v>102</v>
      </c>
      <c r="F29" s="3" t="s">
        <v>24</v>
      </c>
      <c r="G29" s="2">
        <v>4000</v>
      </c>
      <c r="H29" s="2">
        <v>525</v>
      </c>
      <c r="I29" s="3" t="s">
        <v>25</v>
      </c>
      <c r="J29" s="2">
        <v>33890865.880000003</v>
      </c>
      <c r="K29" s="3" t="s">
        <v>26</v>
      </c>
      <c r="L29" s="13">
        <v>45177</v>
      </c>
      <c r="M29" s="3" t="s">
        <v>27</v>
      </c>
      <c r="N29" s="13">
        <v>45177</v>
      </c>
      <c r="O29" s="2">
        <v>4000000</v>
      </c>
      <c r="P29" s="3" t="s">
        <v>1797</v>
      </c>
      <c r="Q29" s="2">
        <v>33616896</v>
      </c>
      <c r="R29" s="3" t="s">
        <v>26</v>
      </c>
      <c r="S29" s="10" t="s">
        <v>28</v>
      </c>
    </row>
    <row r="30" spans="1:19" x14ac:dyDescent="0.35">
      <c r="A30" s="9">
        <v>7797</v>
      </c>
      <c r="B30" s="4" t="s">
        <v>1160</v>
      </c>
      <c r="C30" s="4" t="s">
        <v>1161</v>
      </c>
      <c r="D30" s="4" t="s">
        <v>200</v>
      </c>
      <c r="E30" s="4" t="s">
        <v>43</v>
      </c>
      <c r="F30" s="4" t="s">
        <v>33</v>
      </c>
      <c r="G30" s="5">
        <v>1000</v>
      </c>
      <c r="H30" s="5">
        <v>525</v>
      </c>
      <c r="I30" s="4" t="s">
        <v>25</v>
      </c>
      <c r="J30" s="5">
        <v>8275854.9500000002</v>
      </c>
      <c r="K30" s="4" t="s">
        <v>26</v>
      </c>
      <c r="L30" s="12">
        <v>45177</v>
      </c>
      <c r="M30" s="4" t="s">
        <v>27</v>
      </c>
      <c r="N30" s="12">
        <v>45177</v>
      </c>
      <c r="O30" s="5">
        <v>1000000</v>
      </c>
      <c r="P30" s="4" t="s">
        <v>1162</v>
      </c>
      <c r="Q30" s="5">
        <v>101101.25</v>
      </c>
      <c r="R30" s="4" t="s">
        <v>26</v>
      </c>
      <c r="S30" s="11" t="s">
        <v>28</v>
      </c>
    </row>
    <row r="31" spans="1:19" x14ac:dyDescent="0.35">
      <c r="A31" s="8">
        <v>7808</v>
      </c>
      <c r="B31" s="3" t="s">
        <v>2137</v>
      </c>
      <c r="C31" s="3" t="s">
        <v>2138</v>
      </c>
      <c r="D31" s="3" t="s">
        <v>535</v>
      </c>
      <c r="E31" s="3" t="s">
        <v>318</v>
      </c>
      <c r="F31" s="3" t="s">
        <v>39</v>
      </c>
      <c r="G31" s="2">
        <v>300000</v>
      </c>
      <c r="H31" s="2">
        <v>525</v>
      </c>
      <c r="I31" s="3" t="s">
        <v>25</v>
      </c>
      <c r="J31" s="2">
        <v>19459.810000000001</v>
      </c>
      <c r="K31" s="3" t="s">
        <v>26</v>
      </c>
      <c r="L31" s="13">
        <v>45177</v>
      </c>
      <c r="M31" s="3" t="s">
        <v>27</v>
      </c>
      <c r="N31" s="13">
        <v>45177</v>
      </c>
      <c r="O31" s="2">
        <v>300000</v>
      </c>
      <c r="P31" s="3" t="s">
        <v>2139</v>
      </c>
      <c r="Q31" s="2">
        <v>6066.07</v>
      </c>
      <c r="R31" s="3" t="s">
        <v>26</v>
      </c>
      <c r="S31" s="10" t="s">
        <v>28</v>
      </c>
    </row>
    <row r="32" spans="1:19" x14ac:dyDescent="0.35">
      <c r="A32" s="9">
        <v>7809</v>
      </c>
      <c r="B32" s="4" t="s">
        <v>1689</v>
      </c>
      <c r="C32" s="4" t="s">
        <v>1690</v>
      </c>
      <c r="D32" s="4" t="s">
        <v>1691</v>
      </c>
      <c r="E32" s="4" t="s">
        <v>65</v>
      </c>
      <c r="F32" s="4" t="s">
        <v>80</v>
      </c>
      <c r="G32" s="5">
        <v>984.95</v>
      </c>
      <c r="H32" s="5">
        <v>525</v>
      </c>
      <c r="I32" s="4" t="s">
        <v>25</v>
      </c>
      <c r="J32" s="5">
        <v>58008.87</v>
      </c>
      <c r="K32" s="4" t="s">
        <v>26</v>
      </c>
      <c r="L32" s="12">
        <v>45177</v>
      </c>
      <c r="M32" s="4" t="s">
        <v>27</v>
      </c>
      <c r="N32" s="12">
        <v>45177</v>
      </c>
      <c r="O32" s="5">
        <v>0.9849500000000001</v>
      </c>
      <c r="P32" s="4" t="s">
        <v>1692</v>
      </c>
      <c r="Q32" s="5">
        <v>57954.92</v>
      </c>
      <c r="R32" s="4" t="s">
        <v>26</v>
      </c>
      <c r="S32" s="11" t="s">
        <v>28</v>
      </c>
    </row>
    <row r="33" spans="1:19" x14ac:dyDescent="0.35">
      <c r="A33" s="8">
        <v>7811</v>
      </c>
      <c r="B33" s="3" t="s">
        <v>1807</v>
      </c>
      <c r="C33" s="3" t="s">
        <v>1808</v>
      </c>
      <c r="D33" s="3" t="s">
        <v>1809</v>
      </c>
      <c r="E33" s="3" t="s">
        <v>143</v>
      </c>
      <c r="F33" s="3" t="s">
        <v>39</v>
      </c>
      <c r="G33" s="2">
        <v>1.1000000000000001</v>
      </c>
      <c r="H33" s="2">
        <v>525</v>
      </c>
      <c r="I33" s="3" t="s">
        <v>25</v>
      </c>
      <c r="J33" s="2">
        <v>6.47</v>
      </c>
      <c r="K33" s="3" t="s">
        <v>26</v>
      </c>
      <c r="L33" s="13">
        <v>45177</v>
      </c>
      <c r="M33" s="3" t="s">
        <v>27</v>
      </c>
      <c r="N33" s="13">
        <v>45177</v>
      </c>
      <c r="O33" s="2">
        <v>1.1000000000000001</v>
      </c>
      <c r="P33" s="3" t="s">
        <v>1810</v>
      </c>
      <c r="Q33" s="2">
        <v>6.41</v>
      </c>
      <c r="R33" s="3" t="s">
        <v>26</v>
      </c>
      <c r="S33" s="10" t="s">
        <v>28</v>
      </c>
    </row>
    <row r="34" spans="1:19" x14ac:dyDescent="0.35">
      <c r="A34" s="9">
        <v>7810</v>
      </c>
      <c r="B34" s="4" t="s">
        <v>1752</v>
      </c>
      <c r="C34" s="4" t="s">
        <v>1753</v>
      </c>
      <c r="D34" s="4" t="s">
        <v>1571</v>
      </c>
      <c r="E34" s="4" t="s">
        <v>45</v>
      </c>
      <c r="F34" s="4" t="s">
        <v>33</v>
      </c>
      <c r="G34" s="5">
        <v>2000</v>
      </c>
      <c r="H34" s="5">
        <v>525</v>
      </c>
      <c r="I34" s="4" t="s">
        <v>25</v>
      </c>
      <c r="J34" s="5">
        <v>2279436.6</v>
      </c>
      <c r="K34" s="4" t="s">
        <v>26</v>
      </c>
      <c r="L34" s="12">
        <v>45177</v>
      </c>
      <c r="M34" s="4" t="s">
        <v>27</v>
      </c>
      <c r="N34" s="12">
        <v>45181</v>
      </c>
      <c r="O34" s="5">
        <v>2000000</v>
      </c>
      <c r="P34" s="4" t="s">
        <v>1754</v>
      </c>
      <c r="Q34" s="5">
        <v>19417.8</v>
      </c>
      <c r="R34" s="4" t="s">
        <v>26</v>
      </c>
      <c r="S34" s="11" t="s">
        <v>28</v>
      </c>
    </row>
    <row r="35" spans="1:19" x14ac:dyDescent="0.35">
      <c r="A35" s="8">
        <v>7831</v>
      </c>
      <c r="B35" s="3" t="s">
        <v>1213</v>
      </c>
      <c r="C35" s="3" t="s">
        <v>1214</v>
      </c>
      <c r="D35" s="3" t="s">
        <v>111</v>
      </c>
      <c r="E35" s="3" t="s">
        <v>112</v>
      </c>
      <c r="F35" s="3" t="s">
        <v>39</v>
      </c>
      <c r="G35" s="2">
        <v>250</v>
      </c>
      <c r="H35" s="2">
        <v>525</v>
      </c>
      <c r="I35" s="3" t="s">
        <v>25</v>
      </c>
      <c r="J35" s="2">
        <v>44.29</v>
      </c>
      <c r="K35" s="3" t="s">
        <v>26</v>
      </c>
      <c r="L35" s="13">
        <v>45180</v>
      </c>
      <c r="M35" s="3" t="s">
        <v>27</v>
      </c>
      <c r="N35" s="13">
        <v>45181</v>
      </c>
      <c r="O35" s="2">
        <v>250</v>
      </c>
      <c r="P35" s="3" t="s">
        <v>1215</v>
      </c>
      <c r="Q35" s="2">
        <v>8.0399999999999991</v>
      </c>
      <c r="R35" s="3" t="s">
        <v>26</v>
      </c>
      <c r="S35" s="10" t="s">
        <v>28</v>
      </c>
    </row>
    <row r="36" spans="1:19" x14ac:dyDescent="0.35">
      <c r="A36" s="9">
        <v>7780</v>
      </c>
      <c r="B36" s="4" t="s">
        <v>1789</v>
      </c>
      <c r="C36" s="4" t="s">
        <v>1790</v>
      </c>
      <c r="D36" s="4" t="s">
        <v>224</v>
      </c>
      <c r="E36" s="4" t="s">
        <v>225</v>
      </c>
      <c r="F36" s="4" t="s">
        <v>33</v>
      </c>
      <c r="G36" s="5">
        <v>54</v>
      </c>
      <c r="H36" s="5">
        <v>525</v>
      </c>
      <c r="I36" s="4" t="s">
        <v>25</v>
      </c>
      <c r="J36" s="5">
        <v>101726.23</v>
      </c>
      <c r="K36" s="4" t="s">
        <v>26</v>
      </c>
      <c r="L36" s="12">
        <v>45182</v>
      </c>
      <c r="M36" s="4" t="s">
        <v>27</v>
      </c>
      <c r="N36" s="12">
        <v>45182</v>
      </c>
      <c r="O36" s="5">
        <v>54000</v>
      </c>
      <c r="P36" s="4" t="s">
        <v>1791</v>
      </c>
      <c r="Q36" s="5">
        <v>100086.95</v>
      </c>
      <c r="R36" s="4" t="s">
        <v>26</v>
      </c>
      <c r="S36" s="11" t="s">
        <v>28</v>
      </c>
    </row>
    <row r="37" spans="1:19" x14ac:dyDescent="0.35">
      <c r="A37" s="8">
        <v>7833</v>
      </c>
      <c r="B37" s="3" t="s">
        <v>1837</v>
      </c>
      <c r="C37" s="3" t="s">
        <v>1838</v>
      </c>
      <c r="D37" s="3" t="s">
        <v>342</v>
      </c>
      <c r="E37" s="3" t="s">
        <v>298</v>
      </c>
      <c r="F37" s="3" t="s">
        <v>33</v>
      </c>
      <c r="G37" s="2">
        <v>1000</v>
      </c>
      <c r="H37" s="2">
        <v>525</v>
      </c>
      <c r="I37" s="3" t="s">
        <v>25</v>
      </c>
      <c r="J37" s="2">
        <v>2033895.9</v>
      </c>
      <c r="K37" s="3" t="s">
        <v>26</v>
      </c>
      <c r="L37" s="13">
        <v>45182</v>
      </c>
      <c r="M37" s="3" t="s">
        <v>27</v>
      </c>
      <c r="N37" s="13">
        <v>45182</v>
      </c>
      <c r="O37" s="2">
        <v>1000000</v>
      </c>
      <c r="P37" s="3" t="s">
        <v>1839</v>
      </c>
      <c r="Q37" s="2">
        <v>2025229.5</v>
      </c>
      <c r="R37" s="3" t="s">
        <v>26</v>
      </c>
      <c r="S37" s="10" t="s">
        <v>28</v>
      </c>
    </row>
    <row r="38" spans="1:19" x14ac:dyDescent="0.35">
      <c r="A38" s="9">
        <v>7834</v>
      </c>
      <c r="B38" s="4" t="s">
        <v>1956</v>
      </c>
      <c r="C38" s="4" t="s">
        <v>1957</v>
      </c>
      <c r="D38" s="4" t="s">
        <v>342</v>
      </c>
      <c r="E38" s="4" t="s">
        <v>225</v>
      </c>
      <c r="F38" s="4" t="s">
        <v>33</v>
      </c>
      <c r="G38" s="5">
        <v>300</v>
      </c>
      <c r="H38" s="5">
        <v>525</v>
      </c>
      <c r="I38" s="4" t="s">
        <v>25</v>
      </c>
      <c r="J38" s="5">
        <v>620711.55000000005</v>
      </c>
      <c r="K38" s="4" t="s">
        <v>26</v>
      </c>
      <c r="L38" s="12">
        <v>45182</v>
      </c>
      <c r="M38" s="4" t="s">
        <v>27</v>
      </c>
      <c r="N38" s="12">
        <v>45182</v>
      </c>
      <c r="O38" s="5">
        <v>300000</v>
      </c>
      <c r="P38" s="4" t="s">
        <v>1839</v>
      </c>
      <c r="Q38" s="5">
        <v>612296.18999999994</v>
      </c>
      <c r="R38" s="4" t="s">
        <v>26</v>
      </c>
      <c r="S38" s="11" t="s">
        <v>28</v>
      </c>
    </row>
    <row r="39" spans="1:19" x14ac:dyDescent="0.35">
      <c r="A39" s="8">
        <v>7835</v>
      </c>
      <c r="B39" s="3" t="s">
        <v>1671</v>
      </c>
      <c r="C39" s="3" t="s">
        <v>1672</v>
      </c>
      <c r="D39" s="3" t="s">
        <v>69</v>
      </c>
      <c r="E39" s="3" t="s">
        <v>54</v>
      </c>
      <c r="F39" s="3" t="s">
        <v>24</v>
      </c>
      <c r="G39" s="2">
        <v>20000</v>
      </c>
      <c r="H39" s="2">
        <v>525</v>
      </c>
      <c r="I39" s="3" t="s">
        <v>25</v>
      </c>
      <c r="J39" s="2">
        <v>169423056</v>
      </c>
      <c r="K39" s="3" t="s">
        <v>26</v>
      </c>
      <c r="L39" s="13">
        <v>45182</v>
      </c>
      <c r="M39" s="3" t="s">
        <v>27</v>
      </c>
      <c r="N39" s="13">
        <v>45182</v>
      </c>
      <c r="O39" s="2">
        <v>20000000</v>
      </c>
      <c r="P39" s="3" t="s">
        <v>1673</v>
      </c>
      <c r="Q39" s="2">
        <v>169423056</v>
      </c>
      <c r="R39" s="3" t="s">
        <v>26</v>
      </c>
      <c r="S39" s="10" t="s">
        <v>28</v>
      </c>
    </row>
    <row r="40" spans="1:19" x14ac:dyDescent="0.35">
      <c r="A40" s="9">
        <v>7836</v>
      </c>
      <c r="B40" s="4" t="s">
        <v>2084</v>
      </c>
      <c r="C40" s="4" t="s">
        <v>2085</v>
      </c>
      <c r="D40" s="4" t="s">
        <v>69</v>
      </c>
      <c r="E40" s="4" t="s">
        <v>54</v>
      </c>
      <c r="F40" s="4" t="s">
        <v>24</v>
      </c>
      <c r="G40" s="5">
        <v>3000</v>
      </c>
      <c r="H40" s="5">
        <v>525</v>
      </c>
      <c r="I40" s="4" t="s">
        <v>25</v>
      </c>
      <c r="J40" s="5">
        <v>25413458.399999999</v>
      </c>
      <c r="K40" s="4" t="s">
        <v>26</v>
      </c>
      <c r="L40" s="12">
        <v>45182</v>
      </c>
      <c r="M40" s="4" t="s">
        <v>27</v>
      </c>
      <c r="N40" s="12">
        <v>45182</v>
      </c>
      <c r="O40" s="5">
        <v>3000000</v>
      </c>
      <c r="P40" s="4" t="s">
        <v>2086</v>
      </c>
      <c r="Q40" s="5">
        <v>25413458.399999999</v>
      </c>
      <c r="R40" s="4" t="s">
        <v>26</v>
      </c>
      <c r="S40" s="11" t="s">
        <v>28</v>
      </c>
    </row>
    <row r="41" spans="1:19" x14ac:dyDescent="0.35">
      <c r="A41" s="8">
        <v>7837</v>
      </c>
      <c r="B41" s="3" t="s">
        <v>1761</v>
      </c>
      <c r="C41" s="3" t="s">
        <v>1762</v>
      </c>
      <c r="D41" s="3" t="s">
        <v>69</v>
      </c>
      <c r="E41" s="3" t="s">
        <v>525</v>
      </c>
      <c r="F41" s="3" t="s">
        <v>24</v>
      </c>
      <c r="G41" s="2">
        <v>160</v>
      </c>
      <c r="H41" s="2">
        <v>525</v>
      </c>
      <c r="I41" s="3" t="s">
        <v>25</v>
      </c>
      <c r="J41" s="2">
        <v>5216373.29</v>
      </c>
      <c r="K41" s="3" t="s">
        <v>26</v>
      </c>
      <c r="L41" s="13">
        <v>45182</v>
      </c>
      <c r="M41" s="3" t="s">
        <v>27</v>
      </c>
      <c r="N41" s="13">
        <v>45182</v>
      </c>
      <c r="O41" s="2">
        <v>160000</v>
      </c>
      <c r="P41" s="3" t="s">
        <v>1763</v>
      </c>
      <c r="Q41" s="2">
        <v>239520.38</v>
      </c>
      <c r="R41" s="3" t="s">
        <v>26</v>
      </c>
      <c r="S41" s="10" t="s">
        <v>28</v>
      </c>
    </row>
    <row r="42" spans="1:19" x14ac:dyDescent="0.35">
      <c r="A42" s="9">
        <v>7838</v>
      </c>
      <c r="B42" s="4" t="s">
        <v>2015</v>
      </c>
      <c r="C42" s="4" t="s">
        <v>2016</v>
      </c>
      <c r="D42" s="4" t="s">
        <v>69</v>
      </c>
      <c r="E42" s="4" t="s">
        <v>50</v>
      </c>
      <c r="F42" s="4" t="s">
        <v>39</v>
      </c>
      <c r="G42" s="5">
        <v>30</v>
      </c>
      <c r="H42" s="5">
        <v>525</v>
      </c>
      <c r="I42" s="4" t="s">
        <v>25</v>
      </c>
      <c r="J42" s="5">
        <v>70.94</v>
      </c>
      <c r="K42" s="4" t="s">
        <v>26</v>
      </c>
      <c r="L42" s="12">
        <v>45182</v>
      </c>
      <c r="M42" s="4" t="s">
        <v>27</v>
      </c>
      <c r="N42" s="12">
        <v>45182</v>
      </c>
      <c r="O42" s="5">
        <v>30</v>
      </c>
      <c r="P42" s="4" t="s">
        <v>2017</v>
      </c>
      <c r="Q42" s="5">
        <v>67.33</v>
      </c>
      <c r="R42" s="4" t="s">
        <v>26</v>
      </c>
      <c r="S42" s="11" t="s">
        <v>28</v>
      </c>
    </row>
    <row r="43" spans="1:19" x14ac:dyDescent="0.35">
      <c r="A43" s="8">
        <v>7839</v>
      </c>
      <c r="B43" s="3" t="s">
        <v>1781</v>
      </c>
      <c r="C43" s="3" t="s">
        <v>1782</v>
      </c>
      <c r="D43" s="3" t="s">
        <v>69</v>
      </c>
      <c r="E43" s="3" t="s">
        <v>50</v>
      </c>
      <c r="F43" s="3" t="s">
        <v>39</v>
      </c>
      <c r="G43" s="2">
        <v>90</v>
      </c>
      <c r="H43" s="2">
        <v>525</v>
      </c>
      <c r="I43" s="3" t="s">
        <v>25</v>
      </c>
      <c r="J43" s="2">
        <v>212.81</v>
      </c>
      <c r="K43" s="3" t="s">
        <v>26</v>
      </c>
      <c r="L43" s="13">
        <v>45182</v>
      </c>
      <c r="M43" s="3" t="s">
        <v>27</v>
      </c>
      <c r="N43" s="13">
        <v>45182</v>
      </c>
      <c r="O43" s="2">
        <v>90</v>
      </c>
      <c r="P43" s="3" t="s">
        <v>1783</v>
      </c>
      <c r="Q43" s="2">
        <v>201.98</v>
      </c>
      <c r="R43" s="3" t="s">
        <v>26</v>
      </c>
      <c r="S43" s="10" t="s">
        <v>28</v>
      </c>
    </row>
    <row r="44" spans="1:19" x14ac:dyDescent="0.35">
      <c r="A44" s="9">
        <v>7844</v>
      </c>
      <c r="B44" s="4" t="s">
        <v>1826</v>
      </c>
      <c r="C44" s="4" t="s">
        <v>1827</v>
      </c>
      <c r="D44" s="4" t="s">
        <v>535</v>
      </c>
      <c r="E44" s="4" t="s">
        <v>112</v>
      </c>
      <c r="F44" s="4" t="s">
        <v>39</v>
      </c>
      <c r="G44" s="5">
        <v>5</v>
      </c>
      <c r="H44" s="5">
        <v>525</v>
      </c>
      <c r="I44" s="4" t="s">
        <v>25</v>
      </c>
      <c r="J44" s="5">
        <v>5.59</v>
      </c>
      <c r="K44" s="4" t="s">
        <v>26</v>
      </c>
      <c r="L44" s="12">
        <v>45182</v>
      </c>
      <c r="M44" s="4" t="s">
        <v>27</v>
      </c>
      <c r="N44" s="12">
        <v>45182</v>
      </c>
      <c r="O44" s="5">
        <v>5</v>
      </c>
      <c r="P44" s="4" t="s">
        <v>1828</v>
      </c>
      <c r="Q44" s="5">
        <v>4.5</v>
      </c>
      <c r="R44" s="4" t="s">
        <v>26</v>
      </c>
      <c r="S44" s="11" t="s">
        <v>28</v>
      </c>
    </row>
    <row r="45" spans="1:19" x14ac:dyDescent="0.35">
      <c r="A45" s="8">
        <v>7846</v>
      </c>
      <c r="B45" s="3" t="s">
        <v>1520</v>
      </c>
      <c r="C45" s="3" t="s">
        <v>1521</v>
      </c>
      <c r="D45" s="3" t="s">
        <v>726</v>
      </c>
      <c r="E45" s="3" t="s">
        <v>1522</v>
      </c>
      <c r="F45" s="3" t="s">
        <v>33</v>
      </c>
      <c r="G45" s="2">
        <v>60</v>
      </c>
      <c r="H45" s="2">
        <v>525</v>
      </c>
      <c r="I45" s="3" t="s">
        <v>25</v>
      </c>
      <c r="J45" s="2">
        <v>26731.93</v>
      </c>
      <c r="K45" s="3" t="s">
        <v>26</v>
      </c>
      <c r="L45" s="13">
        <v>45182</v>
      </c>
      <c r="M45" s="3" t="s">
        <v>27</v>
      </c>
      <c r="N45" s="13">
        <v>45182</v>
      </c>
      <c r="O45" s="2">
        <v>60000</v>
      </c>
      <c r="P45" s="3" t="s">
        <v>1523</v>
      </c>
      <c r="Q45" s="2">
        <v>23355.18</v>
      </c>
      <c r="R45" s="3" t="s">
        <v>26</v>
      </c>
      <c r="S45" s="10" t="s">
        <v>28</v>
      </c>
    </row>
    <row r="46" spans="1:19" x14ac:dyDescent="0.35">
      <c r="A46" s="9">
        <v>7812</v>
      </c>
      <c r="B46" s="4" t="s">
        <v>1381</v>
      </c>
      <c r="C46" s="4" t="s">
        <v>1382</v>
      </c>
      <c r="D46" s="4" t="s">
        <v>21</v>
      </c>
      <c r="E46" s="4" t="s">
        <v>53</v>
      </c>
      <c r="F46" s="4" t="s">
        <v>39</v>
      </c>
      <c r="G46" s="5">
        <v>50</v>
      </c>
      <c r="H46" s="5">
        <v>525</v>
      </c>
      <c r="I46" s="4" t="s">
        <v>25</v>
      </c>
      <c r="J46" s="5">
        <v>2.76</v>
      </c>
      <c r="K46" s="4" t="s">
        <v>26</v>
      </c>
      <c r="L46" s="12">
        <v>45183</v>
      </c>
      <c r="M46" s="4" t="s">
        <v>27</v>
      </c>
      <c r="N46" s="12">
        <v>45183</v>
      </c>
      <c r="O46" s="5">
        <v>50</v>
      </c>
      <c r="P46" s="4" t="s">
        <v>1383</v>
      </c>
      <c r="Q46" s="5">
        <v>2.76</v>
      </c>
      <c r="R46" s="4" t="s">
        <v>26</v>
      </c>
      <c r="S46" s="11" t="s">
        <v>28</v>
      </c>
    </row>
    <row r="47" spans="1:19" x14ac:dyDescent="0.35">
      <c r="A47" s="8">
        <v>7813</v>
      </c>
      <c r="B47" s="3" t="s">
        <v>1384</v>
      </c>
      <c r="C47" s="3" t="s">
        <v>1385</v>
      </c>
      <c r="D47" s="3" t="s">
        <v>291</v>
      </c>
      <c r="E47" s="3" t="s">
        <v>102</v>
      </c>
      <c r="F47" s="3" t="s">
        <v>33</v>
      </c>
      <c r="G47" s="2">
        <v>30000</v>
      </c>
      <c r="H47" s="2">
        <v>9450</v>
      </c>
      <c r="I47" s="3" t="s">
        <v>25</v>
      </c>
      <c r="J47" s="2">
        <v>281240484.66000003</v>
      </c>
      <c r="K47" s="3" t="s">
        <v>26</v>
      </c>
      <c r="L47" s="13">
        <v>45183</v>
      </c>
      <c r="M47" s="3" t="s">
        <v>27</v>
      </c>
      <c r="N47" s="13">
        <v>45183</v>
      </c>
      <c r="O47" s="2">
        <v>30000000</v>
      </c>
      <c r="P47" s="3" t="s">
        <v>1386</v>
      </c>
      <c r="Q47" s="2">
        <v>252660456</v>
      </c>
      <c r="R47" s="3" t="s">
        <v>26</v>
      </c>
      <c r="S47" s="10" t="s">
        <v>28</v>
      </c>
    </row>
    <row r="48" spans="1:19" x14ac:dyDescent="0.35">
      <c r="A48" s="9">
        <v>7814</v>
      </c>
      <c r="B48" s="4" t="s">
        <v>1936</v>
      </c>
      <c r="C48" s="4" t="s">
        <v>1937</v>
      </c>
      <c r="D48" s="4" t="s">
        <v>291</v>
      </c>
      <c r="E48" s="4" t="s">
        <v>102</v>
      </c>
      <c r="F48" s="4" t="s">
        <v>33</v>
      </c>
      <c r="G48" s="5">
        <v>5000</v>
      </c>
      <c r="H48" s="5">
        <v>9450</v>
      </c>
      <c r="I48" s="4" t="s">
        <v>25</v>
      </c>
      <c r="J48" s="5">
        <v>46716313.399999999</v>
      </c>
      <c r="K48" s="4" t="s">
        <v>26</v>
      </c>
      <c r="L48" s="12">
        <v>45183</v>
      </c>
      <c r="M48" s="4" t="s">
        <v>27</v>
      </c>
      <c r="N48" s="12">
        <v>45183</v>
      </c>
      <c r="O48" s="5">
        <v>5000000</v>
      </c>
      <c r="P48" s="4" t="s">
        <v>1386</v>
      </c>
      <c r="Q48" s="5">
        <v>42110076</v>
      </c>
      <c r="R48" s="4" t="s">
        <v>26</v>
      </c>
      <c r="S48" s="11" t="s">
        <v>28</v>
      </c>
    </row>
    <row r="49" spans="1:19" x14ac:dyDescent="0.35">
      <c r="A49" s="8">
        <v>7815</v>
      </c>
      <c r="B49" s="3" t="s">
        <v>1835</v>
      </c>
      <c r="C49" s="3" t="s">
        <v>1836</v>
      </c>
      <c r="D49" s="3" t="s">
        <v>291</v>
      </c>
      <c r="E49" s="3" t="s">
        <v>336</v>
      </c>
      <c r="F49" s="3" t="s">
        <v>33</v>
      </c>
      <c r="G49" s="2">
        <v>6000</v>
      </c>
      <c r="H49" s="2">
        <v>9450</v>
      </c>
      <c r="I49" s="3" t="s">
        <v>25</v>
      </c>
      <c r="J49" s="2">
        <v>50786251.200000003</v>
      </c>
      <c r="K49" s="3" t="s">
        <v>26</v>
      </c>
      <c r="L49" s="13">
        <v>45183</v>
      </c>
      <c r="M49" s="3" t="s">
        <v>27</v>
      </c>
      <c r="N49" s="13">
        <v>45183</v>
      </c>
      <c r="O49" s="2">
        <v>6000000</v>
      </c>
      <c r="P49" s="3" t="s">
        <v>1386</v>
      </c>
      <c r="Q49" s="2">
        <v>50786251.200000003</v>
      </c>
      <c r="R49" s="3" t="s">
        <v>26</v>
      </c>
      <c r="S49" s="10" t="s">
        <v>28</v>
      </c>
    </row>
    <row r="50" spans="1:19" x14ac:dyDescent="0.35">
      <c r="A50" s="9">
        <v>7816</v>
      </c>
      <c r="B50" s="4" t="s">
        <v>1613</v>
      </c>
      <c r="C50" s="4" t="s">
        <v>1614</v>
      </c>
      <c r="D50" s="4" t="s">
        <v>291</v>
      </c>
      <c r="E50" s="4" t="s">
        <v>336</v>
      </c>
      <c r="F50" s="4" t="s">
        <v>33</v>
      </c>
      <c r="G50" s="5">
        <v>3000</v>
      </c>
      <c r="H50" s="5">
        <v>9450</v>
      </c>
      <c r="I50" s="4" t="s">
        <v>25</v>
      </c>
      <c r="J50" s="5">
        <v>25266045.600000001</v>
      </c>
      <c r="K50" s="4" t="s">
        <v>26</v>
      </c>
      <c r="L50" s="12">
        <v>45183</v>
      </c>
      <c r="M50" s="4" t="s">
        <v>27</v>
      </c>
      <c r="N50" s="12">
        <v>45183</v>
      </c>
      <c r="O50" s="5">
        <v>3000000</v>
      </c>
      <c r="P50" s="4" t="s">
        <v>1386</v>
      </c>
      <c r="Q50" s="5">
        <v>25266045.600000001</v>
      </c>
      <c r="R50" s="4" t="s">
        <v>26</v>
      </c>
      <c r="S50" s="11" t="s">
        <v>28</v>
      </c>
    </row>
    <row r="51" spans="1:19" x14ac:dyDescent="0.35">
      <c r="A51" s="8">
        <v>7817</v>
      </c>
      <c r="B51" s="3" t="s">
        <v>2172</v>
      </c>
      <c r="C51" s="3" t="s">
        <v>2173</v>
      </c>
      <c r="D51" s="3" t="s">
        <v>291</v>
      </c>
      <c r="E51" s="3" t="s">
        <v>95</v>
      </c>
      <c r="F51" s="3" t="s">
        <v>33</v>
      </c>
      <c r="G51" s="2">
        <v>3000</v>
      </c>
      <c r="H51" s="2">
        <v>9450</v>
      </c>
      <c r="I51" s="3" t="s">
        <v>25</v>
      </c>
      <c r="J51" s="2">
        <v>25413458.399999999</v>
      </c>
      <c r="K51" s="3" t="s">
        <v>26</v>
      </c>
      <c r="L51" s="13">
        <v>45183</v>
      </c>
      <c r="M51" s="3" t="s">
        <v>27</v>
      </c>
      <c r="N51" s="13">
        <v>45183</v>
      </c>
      <c r="O51" s="2">
        <v>3000000</v>
      </c>
      <c r="P51" s="3" t="s">
        <v>1386</v>
      </c>
      <c r="Q51" s="2">
        <v>25413458.399999999</v>
      </c>
      <c r="R51" s="3" t="s">
        <v>26</v>
      </c>
      <c r="S51" s="10" t="s">
        <v>28</v>
      </c>
    </row>
    <row r="52" spans="1:19" x14ac:dyDescent="0.35">
      <c r="A52" s="9">
        <v>7818</v>
      </c>
      <c r="B52" s="4" t="s">
        <v>1912</v>
      </c>
      <c r="C52" s="4" t="s">
        <v>1913</v>
      </c>
      <c r="D52" s="4" t="s">
        <v>291</v>
      </c>
      <c r="E52" s="4" t="s">
        <v>54</v>
      </c>
      <c r="F52" s="4" t="s">
        <v>33</v>
      </c>
      <c r="G52" s="5">
        <v>3000</v>
      </c>
      <c r="H52" s="5">
        <v>9450</v>
      </c>
      <c r="I52" s="4" t="s">
        <v>25</v>
      </c>
      <c r="J52" s="5">
        <v>25398208.800000001</v>
      </c>
      <c r="K52" s="4" t="s">
        <v>26</v>
      </c>
      <c r="L52" s="12">
        <v>45183</v>
      </c>
      <c r="M52" s="4" t="s">
        <v>27</v>
      </c>
      <c r="N52" s="12">
        <v>45183</v>
      </c>
      <c r="O52" s="5">
        <v>3000000</v>
      </c>
      <c r="P52" s="4" t="s">
        <v>1386</v>
      </c>
      <c r="Q52" s="5">
        <v>25398208.800000001</v>
      </c>
      <c r="R52" s="4" t="s">
        <v>26</v>
      </c>
      <c r="S52" s="11" t="s">
        <v>28</v>
      </c>
    </row>
    <row r="53" spans="1:19" x14ac:dyDescent="0.35">
      <c r="A53" s="8">
        <v>7819</v>
      </c>
      <c r="B53" s="3" t="s">
        <v>1667</v>
      </c>
      <c r="C53" s="3" t="s">
        <v>1668</v>
      </c>
      <c r="D53" s="3" t="s">
        <v>291</v>
      </c>
      <c r="E53" s="3" t="s">
        <v>54</v>
      </c>
      <c r="F53" s="3" t="s">
        <v>33</v>
      </c>
      <c r="G53" s="2">
        <v>1000</v>
      </c>
      <c r="H53" s="2">
        <v>9450</v>
      </c>
      <c r="I53" s="3" t="s">
        <v>25</v>
      </c>
      <c r="J53" s="2">
        <v>8466069.5999999996</v>
      </c>
      <c r="K53" s="3" t="s">
        <v>26</v>
      </c>
      <c r="L53" s="13">
        <v>45183</v>
      </c>
      <c r="M53" s="3" t="s">
        <v>27</v>
      </c>
      <c r="N53" s="13">
        <v>45183</v>
      </c>
      <c r="O53" s="2">
        <v>1000000</v>
      </c>
      <c r="P53" s="3" t="s">
        <v>1386</v>
      </c>
      <c r="Q53" s="2">
        <v>8466069.5999999996</v>
      </c>
      <c r="R53" s="3" t="s">
        <v>26</v>
      </c>
      <c r="S53" s="10" t="s">
        <v>28</v>
      </c>
    </row>
    <row r="54" spans="1:19" x14ac:dyDescent="0.35">
      <c r="A54" s="9">
        <v>7822</v>
      </c>
      <c r="B54" s="4" t="s">
        <v>2174</v>
      </c>
      <c r="C54" s="4" t="s">
        <v>2175</v>
      </c>
      <c r="D54" s="4" t="s">
        <v>291</v>
      </c>
      <c r="E54" s="4" t="s">
        <v>444</v>
      </c>
      <c r="F54" s="4" t="s">
        <v>24</v>
      </c>
      <c r="G54" s="5">
        <v>2500</v>
      </c>
      <c r="H54" s="5">
        <v>9450</v>
      </c>
      <c r="I54" s="4" t="s">
        <v>25</v>
      </c>
      <c r="J54" s="5">
        <v>19793931</v>
      </c>
      <c r="K54" s="4" t="s">
        <v>26</v>
      </c>
      <c r="L54" s="12">
        <v>45183</v>
      </c>
      <c r="M54" s="4" t="s">
        <v>27</v>
      </c>
      <c r="N54" s="12">
        <v>45183</v>
      </c>
      <c r="O54" s="5">
        <v>2500000</v>
      </c>
      <c r="P54" s="4" t="s">
        <v>1386</v>
      </c>
      <c r="Q54" s="5">
        <v>17763666</v>
      </c>
      <c r="R54" s="4" t="s">
        <v>26</v>
      </c>
      <c r="S54" s="11" t="s">
        <v>28</v>
      </c>
    </row>
    <row r="55" spans="1:19" x14ac:dyDescent="0.35">
      <c r="A55" s="8">
        <v>7823</v>
      </c>
      <c r="B55" s="3" t="s">
        <v>1779</v>
      </c>
      <c r="C55" s="3" t="s">
        <v>1780</v>
      </c>
      <c r="D55" s="3" t="s">
        <v>291</v>
      </c>
      <c r="E55" s="3" t="s">
        <v>444</v>
      </c>
      <c r="F55" s="3" t="s">
        <v>24</v>
      </c>
      <c r="G55" s="2">
        <v>4000</v>
      </c>
      <c r="H55" s="2">
        <v>9450</v>
      </c>
      <c r="I55" s="3" t="s">
        <v>25</v>
      </c>
      <c r="J55" s="2">
        <v>31670289.600000001</v>
      </c>
      <c r="K55" s="3" t="s">
        <v>26</v>
      </c>
      <c r="L55" s="13">
        <v>45183</v>
      </c>
      <c r="M55" s="3" t="s">
        <v>27</v>
      </c>
      <c r="N55" s="13">
        <v>45183</v>
      </c>
      <c r="O55" s="2">
        <v>4000000</v>
      </c>
      <c r="P55" s="3" t="s">
        <v>1386</v>
      </c>
      <c r="Q55" s="2">
        <v>28421865.600000001</v>
      </c>
      <c r="R55" s="3" t="s">
        <v>26</v>
      </c>
      <c r="S55" s="10" t="s">
        <v>28</v>
      </c>
    </row>
    <row r="56" spans="1:19" x14ac:dyDescent="0.35">
      <c r="A56" s="9">
        <v>7824</v>
      </c>
      <c r="B56" s="4" t="s">
        <v>2217</v>
      </c>
      <c r="C56" s="4" t="s">
        <v>2218</v>
      </c>
      <c r="D56" s="4" t="s">
        <v>291</v>
      </c>
      <c r="E56" s="4" t="s">
        <v>444</v>
      </c>
      <c r="F56" s="4" t="s">
        <v>24</v>
      </c>
      <c r="G56" s="5">
        <v>3000</v>
      </c>
      <c r="H56" s="5">
        <v>9450</v>
      </c>
      <c r="I56" s="4" t="s">
        <v>25</v>
      </c>
      <c r="J56" s="5">
        <v>23752717.199999999</v>
      </c>
      <c r="K56" s="4" t="s">
        <v>26</v>
      </c>
      <c r="L56" s="12">
        <v>45183</v>
      </c>
      <c r="M56" s="4" t="s">
        <v>27</v>
      </c>
      <c r="N56" s="12">
        <v>45183</v>
      </c>
      <c r="O56" s="5">
        <v>3000000</v>
      </c>
      <c r="P56" s="4" t="s">
        <v>1386</v>
      </c>
      <c r="Q56" s="5">
        <v>21316399.199999999</v>
      </c>
      <c r="R56" s="4" t="s">
        <v>26</v>
      </c>
      <c r="S56" s="11" t="s">
        <v>28</v>
      </c>
    </row>
    <row r="57" spans="1:19" x14ac:dyDescent="0.35">
      <c r="A57" s="8">
        <v>7825</v>
      </c>
      <c r="B57" s="3" t="s">
        <v>1981</v>
      </c>
      <c r="C57" s="3" t="s">
        <v>1982</v>
      </c>
      <c r="D57" s="3" t="s">
        <v>291</v>
      </c>
      <c r="E57" s="3" t="s">
        <v>292</v>
      </c>
      <c r="F57" s="3" t="s">
        <v>24</v>
      </c>
      <c r="G57" s="2">
        <v>300</v>
      </c>
      <c r="H57" s="2">
        <v>9450</v>
      </c>
      <c r="I57" s="3" t="s">
        <v>25</v>
      </c>
      <c r="J57" s="2">
        <v>2435223.96</v>
      </c>
      <c r="K57" s="3" t="s">
        <v>26</v>
      </c>
      <c r="L57" s="13">
        <v>45183</v>
      </c>
      <c r="M57" s="3" t="s">
        <v>27</v>
      </c>
      <c r="N57" s="13">
        <v>45183</v>
      </c>
      <c r="O57" s="2">
        <v>300000</v>
      </c>
      <c r="P57" s="3" t="s">
        <v>1386</v>
      </c>
      <c r="Q57" s="2">
        <v>2207633.7599999998</v>
      </c>
      <c r="R57" s="3" t="s">
        <v>26</v>
      </c>
      <c r="S57" s="10" t="s">
        <v>28</v>
      </c>
    </row>
    <row r="58" spans="1:19" x14ac:dyDescent="0.35">
      <c r="A58" s="9">
        <v>7826</v>
      </c>
      <c r="B58" s="4" t="s">
        <v>1518</v>
      </c>
      <c r="C58" s="4" t="s">
        <v>1519</v>
      </c>
      <c r="D58" s="4" t="s">
        <v>291</v>
      </c>
      <c r="E58" s="4" t="s">
        <v>292</v>
      </c>
      <c r="F58" s="4" t="s">
        <v>24</v>
      </c>
      <c r="G58" s="5">
        <v>500</v>
      </c>
      <c r="H58" s="5">
        <v>9450</v>
      </c>
      <c r="I58" s="4" t="s">
        <v>25</v>
      </c>
      <c r="J58" s="5">
        <v>4050234.6</v>
      </c>
      <c r="K58" s="4" t="s">
        <v>26</v>
      </c>
      <c r="L58" s="12">
        <v>45183</v>
      </c>
      <c r="M58" s="4" t="s">
        <v>27</v>
      </c>
      <c r="N58" s="12">
        <v>45183</v>
      </c>
      <c r="O58" s="5">
        <v>500000</v>
      </c>
      <c r="P58" s="4" t="s">
        <v>1386</v>
      </c>
      <c r="Q58" s="5">
        <v>3670917.6</v>
      </c>
      <c r="R58" s="4" t="s">
        <v>26</v>
      </c>
      <c r="S58" s="11" t="s">
        <v>28</v>
      </c>
    </row>
    <row r="59" spans="1:19" x14ac:dyDescent="0.35">
      <c r="A59" s="8">
        <v>7827</v>
      </c>
      <c r="B59" s="3" t="s">
        <v>1908</v>
      </c>
      <c r="C59" s="3" t="s">
        <v>1909</v>
      </c>
      <c r="D59" s="3" t="s">
        <v>291</v>
      </c>
      <c r="E59" s="3" t="s">
        <v>311</v>
      </c>
      <c r="F59" s="3" t="s">
        <v>33</v>
      </c>
      <c r="G59" s="2">
        <v>1000</v>
      </c>
      <c r="H59" s="2">
        <v>9450</v>
      </c>
      <c r="I59" s="3" t="s">
        <v>25</v>
      </c>
      <c r="J59" s="2">
        <v>3651816</v>
      </c>
      <c r="K59" s="3" t="s">
        <v>26</v>
      </c>
      <c r="L59" s="13">
        <v>45183</v>
      </c>
      <c r="M59" s="3" t="s">
        <v>27</v>
      </c>
      <c r="N59" s="13">
        <v>45183</v>
      </c>
      <c r="O59" s="2">
        <v>1000000</v>
      </c>
      <c r="P59" s="3" t="s">
        <v>1386</v>
      </c>
      <c r="Q59" s="2">
        <v>3558240</v>
      </c>
      <c r="R59" s="3" t="s">
        <v>26</v>
      </c>
      <c r="S59" s="10" t="s">
        <v>28</v>
      </c>
    </row>
    <row r="60" spans="1:19" x14ac:dyDescent="0.35">
      <c r="A60" s="9">
        <v>7828</v>
      </c>
      <c r="B60" s="4" t="s">
        <v>1747</v>
      </c>
      <c r="C60" s="4" t="s">
        <v>1748</v>
      </c>
      <c r="D60" s="4" t="s">
        <v>291</v>
      </c>
      <c r="E60" s="4" t="s">
        <v>311</v>
      </c>
      <c r="F60" s="4" t="s">
        <v>33</v>
      </c>
      <c r="G60" s="5">
        <v>1000</v>
      </c>
      <c r="H60" s="5">
        <v>9450</v>
      </c>
      <c r="I60" s="4" t="s">
        <v>25</v>
      </c>
      <c r="J60" s="5">
        <v>3651816</v>
      </c>
      <c r="K60" s="4" t="s">
        <v>26</v>
      </c>
      <c r="L60" s="12">
        <v>45183</v>
      </c>
      <c r="M60" s="4" t="s">
        <v>27</v>
      </c>
      <c r="N60" s="12">
        <v>45183</v>
      </c>
      <c r="O60" s="5">
        <v>1000000</v>
      </c>
      <c r="P60" s="4" t="s">
        <v>1386</v>
      </c>
      <c r="Q60" s="5">
        <v>3558240</v>
      </c>
      <c r="R60" s="4" t="s">
        <v>26</v>
      </c>
      <c r="S60" s="11" t="s">
        <v>28</v>
      </c>
    </row>
    <row r="61" spans="1:19" x14ac:dyDescent="0.35">
      <c r="A61" s="8">
        <v>7829</v>
      </c>
      <c r="B61" s="3" t="s">
        <v>2099</v>
      </c>
      <c r="C61" s="3" t="s">
        <v>2100</v>
      </c>
      <c r="D61" s="3" t="s">
        <v>291</v>
      </c>
      <c r="E61" s="3" t="s">
        <v>311</v>
      </c>
      <c r="F61" s="3" t="s">
        <v>33</v>
      </c>
      <c r="G61" s="2">
        <v>1000</v>
      </c>
      <c r="H61" s="2">
        <v>9450</v>
      </c>
      <c r="I61" s="3" t="s">
        <v>25</v>
      </c>
      <c r="J61" s="2">
        <v>3678079.2</v>
      </c>
      <c r="K61" s="3" t="s">
        <v>26</v>
      </c>
      <c r="L61" s="13">
        <v>45183</v>
      </c>
      <c r="M61" s="3" t="s">
        <v>27</v>
      </c>
      <c r="N61" s="13">
        <v>45183</v>
      </c>
      <c r="O61" s="2">
        <v>1000000</v>
      </c>
      <c r="P61" s="3" t="s">
        <v>1386</v>
      </c>
      <c r="Q61" s="2">
        <v>3584503.2</v>
      </c>
      <c r="R61" s="3" t="s">
        <v>26</v>
      </c>
      <c r="S61" s="10" t="s">
        <v>28</v>
      </c>
    </row>
    <row r="62" spans="1:19" x14ac:dyDescent="0.35">
      <c r="A62" s="9">
        <v>7830</v>
      </c>
      <c r="B62" s="4" t="s">
        <v>1429</v>
      </c>
      <c r="C62" s="4" t="s">
        <v>1430</v>
      </c>
      <c r="D62" s="4" t="s">
        <v>291</v>
      </c>
      <c r="E62" s="4" t="s">
        <v>45</v>
      </c>
      <c r="F62" s="4" t="s">
        <v>24</v>
      </c>
      <c r="G62" s="5">
        <v>1</v>
      </c>
      <c r="H62" s="5">
        <v>9450</v>
      </c>
      <c r="I62" s="4" t="s">
        <v>25</v>
      </c>
      <c r="J62" s="5">
        <v>837.7</v>
      </c>
      <c r="K62" s="4" t="s">
        <v>26</v>
      </c>
      <c r="L62" s="12">
        <v>45183</v>
      </c>
      <c r="M62" s="4" t="s">
        <v>27</v>
      </c>
      <c r="N62" s="12">
        <v>45183</v>
      </c>
      <c r="O62" s="5">
        <v>1000</v>
      </c>
      <c r="P62" s="4" t="s">
        <v>1386</v>
      </c>
      <c r="Q62" s="5">
        <v>824.33</v>
      </c>
      <c r="R62" s="4" t="s">
        <v>26</v>
      </c>
      <c r="S62" s="11" t="s">
        <v>28</v>
      </c>
    </row>
    <row r="63" spans="1:19" x14ac:dyDescent="0.35">
      <c r="A63" s="8">
        <v>7820</v>
      </c>
      <c r="B63" s="3" t="s">
        <v>2082</v>
      </c>
      <c r="C63" s="3" t="s">
        <v>2083</v>
      </c>
      <c r="D63" s="3" t="s">
        <v>291</v>
      </c>
      <c r="E63" s="3" t="s">
        <v>125</v>
      </c>
      <c r="F63" s="3" t="s">
        <v>33</v>
      </c>
      <c r="G63" s="2">
        <v>1000</v>
      </c>
      <c r="H63" s="2">
        <v>9450</v>
      </c>
      <c r="I63" s="3" t="s">
        <v>25</v>
      </c>
      <c r="J63" s="2">
        <v>8464375.1999999993</v>
      </c>
      <c r="K63" s="3" t="s">
        <v>26</v>
      </c>
      <c r="L63" s="13">
        <v>45184</v>
      </c>
      <c r="M63" s="3" t="s">
        <v>27</v>
      </c>
      <c r="N63" s="13">
        <v>45184</v>
      </c>
      <c r="O63" s="2">
        <v>1000000</v>
      </c>
      <c r="P63" s="3" t="s">
        <v>1386</v>
      </c>
      <c r="Q63" s="2">
        <v>8464375.1999999993</v>
      </c>
      <c r="R63" s="3" t="s">
        <v>26</v>
      </c>
      <c r="S63" s="10" t="s">
        <v>28</v>
      </c>
    </row>
    <row r="64" spans="1:19" x14ac:dyDescent="0.35">
      <c r="A64" s="9">
        <v>7821</v>
      </c>
      <c r="B64" s="4" t="s">
        <v>1669</v>
      </c>
      <c r="C64" s="4" t="s">
        <v>1670</v>
      </c>
      <c r="D64" s="4" t="s">
        <v>291</v>
      </c>
      <c r="E64" s="4" t="s">
        <v>125</v>
      </c>
      <c r="F64" s="4" t="s">
        <v>33</v>
      </c>
      <c r="G64" s="5">
        <v>500</v>
      </c>
      <c r="H64" s="5">
        <v>9450</v>
      </c>
      <c r="I64" s="4" t="s">
        <v>25</v>
      </c>
      <c r="J64" s="5">
        <v>4232187.5999999996</v>
      </c>
      <c r="K64" s="4" t="s">
        <v>26</v>
      </c>
      <c r="L64" s="12">
        <v>45184</v>
      </c>
      <c r="M64" s="4" t="s">
        <v>27</v>
      </c>
      <c r="N64" s="12">
        <v>45184</v>
      </c>
      <c r="O64" s="5">
        <v>500000</v>
      </c>
      <c r="P64" s="4" t="s">
        <v>1386</v>
      </c>
      <c r="Q64" s="5">
        <v>4232187.5999999996</v>
      </c>
      <c r="R64" s="4" t="s">
        <v>26</v>
      </c>
      <c r="S64" s="11" t="s">
        <v>28</v>
      </c>
    </row>
    <row r="65" spans="1:19" x14ac:dyDescent="0.35">
      <c r="A65" s="8">
        <v>7847</v>
      </c>
      <c r="B65" s="3" t="s">
        <v>1921</v>
      </c>
      <c r="C65" s="3" t="s">
        <v>1922</v>
      </c>
      <c r="D65" s="3" t="s">
        <v>271</v>
      </c>
      <c r="E65" s="3" t="s">
        <v>66</v>
      </c>
      <c r="F65" s="3" t="s">
        <v>33</v>
      </c>
      <c r="G65" s="2">
        <v>30000</v>
      </c>
      <c r="H65" s="2">
        <v>525</v>
      </c>
      <c r="I65" s="3" t="s">
        <v>25</v>
      </c>
      <c r="J65" s="2">
        <v>96311358</v>
      </c>
      <c r="K65" s="3" t="s">
        <v>26</v>
      </c>
      <c r="L65" s="13">
        <v>45184</v>
      </c>
      <c r="M65" s="3" t="s">
        <v>27</v>
      </c>
      <c r="N65" s="13">
        <v>45184</v>
      </c>
      <c r="O65" s="2">
        <v>30000000</v>
      </c>
      <c r="P65" s="3" t="s">
        <v>1923</v>
      </c>
      <c r="Q65" s="2">
        <v>1702872</v>
      </c>
      <c r="R65" s="3" t="s">
        <v>26</v>
      </c>
      <c r="S65" s="10" t="s">
        <v>28</v>
      </c>
    </row>
    <row r="66" spans="1:19" x14ac:dyDescent="0.35">
      <c r="A66" s="9">
        <v>7849</v>
      </c>
      <c r="B66" s="4" t="s">
        <v>1995</v>
      </c>
      <c r="C66" s="4" t="s">
        <v>1996</v>
      </c>
      <c r="D66" s="4" t="s">
        <v>1997</v>
      </c>
      <c r="E66" s="4" t="s">
        <v>95</v>
      </c>
      <c r="F66" s="4" t="s">
        <v>33</v>
      </c>
      <c r="G66" s="5">
        <v>150</v>
      </c>
      <c r="H66" s="5">
        <v>525</v>
      </c>
      <c r="I66" s="4" t="s">
        <v>25</v>
      </c>
      <c r="J66" s="5">
        <v>1270672.92</v>
      </c>
      <c r="K66" s="4" t="s">
        <v>26</v>
      </c>
      <c r="L66" s="12">
        <v>45184</v>
      </c>
      <c r="M66" s="4" t="s">
        <v>27</v>
      </c>
      <c r="N66" s="12">
        <v>45184</v>
      </c>
      <c r="O66" s="5">
        <v>150000</v>
      </c>
      <c r="P66" s="4" t="s">
        <v>1998</v>
      </c>
      <c r="Q66" s="5">
        <v>1270672.92</v>
      </c>
      <c r="R66" s="4" t="s">
        <v>26</v>
      </c>
      <c r="S66" s="11" t="s">
        <v>28</v>
      </c>
    </row>
    <row r="67" spans="1:19" x14ac:dyDescent="0.35">
      <c r="A67" s="8">
        <v>7853</v>
      </c>
      <c r="B67" s="3" t="s">
        <v>2132</v>
      </c>
      <c r="C67" s="3" t="s">
        <v>2133</v>
      </c>
      <c r="D67" s="3" t="s">
        <v>1571</v>
      </c>
      <c r="E67" s="3" t="s">
        <v>191</v>
      </c>
      <c r="F67" s="3" t="s">
        <v>24</v>
      </c>
      <c r="G67" s="2">
        <v>32</v>
      </c>
      <c r="H67" s="2">
        <v>525</v>
      </c>
      <c r="I67" s="3" t="s">
        <v>25</v>
      </c>
      <c r="J67" s="2">
        <v>177283.42</v>
      </c>
      <c r="K67" s="3" t="s">
        <v>26</v>
      </c>
      <c r="L67" s="13">
        <v>45184</v>
      </c>
      <c r="M67" s="3" t="s">
        <v>27</v>
      </c>
      <c r="N67" s="13">
        <v>45184</v>
      </c>
      <c r="O67" s="2">
        <v>32000</v>
      </c>
      <c r="P67" s="3" t="s">
        <v>2134</v>
      </c>
      <c r="Q67" s="2">
        <v>174615.84</v>
      </c>
      <c r="R67" s="3" t="s">
        <v>26</v>
      </c>
      <c r="S67" s="10" t="s">
        <v>28</v>
      </c>
    </row>
    <row r="68" spans="1:19" x14ac:dyDescent="0.35">
      <c r="A68" s="9">
        <v>7854</v>
      </c>
      <c r="B68" s="4" t="s">
        <v>2152</v>
      </c>
      <c r="C68" s="4" t="s">
        <v>2153</v>
      </c>
      <c r="D68" s="4" t="s">
        <v>989</v>
      </c>
      <c r="E68" s="4" t="s">
        <v>95</v>
      </c>
      <c r="F68" s="4" t="s">
        <v>33</v>
      </c>
      <c r="G68" s="5">
        <v>180</v>
      </c>
      <c r="H68" s="5">
        <v>525</v>
      </c>
      <c r="I68" s="4" t="s">
        <v>25</v>
      </c>
      <c r="J68" s="5">
        <v>1524807.5</v>
      </c>
      <c r="K68" s="4" t="s">
        <v>26</v>
      </c>
      <c r="L68" s="12">
        <v>45184</v>
      </c>
      <c r="M68" s="4" t="s">
        <v>27</v>
      </c>
      <c r="N68" s="12">
        <v>45184</v>
      </c>
      <c r="O68" s="5">
        <v>180000</v>
      </c>
      <c r="P68" s="4" t="s">
        <v>2154</v>
      </c>
      <c r="Q68" s="5">
        <v>1524807.5</v>
      </c>
      <c r="R68" s="4" t="s">
        <v>26</v>
      </c>
      <c r="S68" s="11" t="s">
        <v>28</v>
      </c>
    </row>
    <row r="69" spans="1:19" x14ac:dyDescent="0.35">
      <c r="A69" s="8">
        <v>7845</v>
      </c>
      <c r="B69" s="3" t="s">
        <v>2101</v>
      </c>
      <c r="C69" s="3" t="s">
        <v>2102</v>
      </c>
      <c r="D69" s="3" t="s">
        <v>2103</v>
      </c>
      <c r="E69" s="3" t="s">
        <v>166</v>
      </c>
      <c r="F69" s="3" t="s">
        <v>33</v>
      </c>
      <c r="G69" s="2">
        <v>60</v>
      </c>
      <c r="H69" s="2">
        <v>525</v>
      </c>
      <c r="I69" s="3" t="s">
        <v>25</v>
      </c>
      <c r="J69" s="2">
        <v>123127.31</v>
      </c>
      <c r="K69" s="3" t="s">
        <v>26</v>
      </c>
      <c r="L69" s="13">
        <v>45187</v>
      </c>
      <c r="M69" s="3" t="s">
        <v>27</v>
      </c>
      <c r="N69" s="13">
        <v>45187</v>
      </c>
      <c r="O69" s="3" t="s">
        <v>22</v>
      </c>
      <c r="P69" s="3" t="s">
        <v>2104</v>
      </c>
      <c r="Q69" s="2">
        <v>123120</v>
      </c>
      <c r="R69" s="3" t="s">
        <v>26</v>
      </c>
      <c r="S69" s="10" t="s">
        <v>28</v>
      </c>
    </row>
    <row r="70" spans="1:19" x14ac:dyDescent="0.35">
      <c r="A70" s="9">
        <v>7848</v>
      </c>
      <c r="B70" s="4" t="s">
        <v>1682</v>
      </c>
      <c r="C70" s="4" t="s">
        <v>1683</v>
      </c>
      <c r="D70" s="4" t="s">
        <v>111</v>
      </c>
      <c r="E70" s="4" t="s">
        <v>112</v>
      </c>
      <c r="F70" s="4" t="s">
        <v>39</v>
      </c>
      <c r="G70" s="5">
        <v>200</v>
      </c>
      <c r="H70" s="5">
        <v>525</v>
      </c>
      <c r="I70" s="4" t="s">
        <v>25</v>
      </c>
      <c r="J70" s="5">
        <v>12.43</v>
      </c>
      <c r="K70" s="4" t="s">
        <v>26</v>
      </c>
      <c r="L70" s="12">
        <v>45187</v>
      </c>
      <c r="M70" s="4" t="s">
        <v>27</v>
      </c>
      <c r="N70" s="12">
        <v>45187</v>
      </c>
      <c r="O70" s="5">
        <v>200</v>
      </c>
      <c r="P70" s="4" t="s">
        <v>1684</v>
      </c>
      <c r="Q70" s="5">
        <v>3.24</v>
      </c>
      <c r="R70" s="4" t="s">
        <v>26</v>
      </c>
      <c r="S70" s="11" t="s">
        <v>28</v>
      </c>
    </row>
    <row r="71" spans="1:19" x14ac:dyDescent="0.35">
      <c r="A71" s="8">
        <v>7856</v>
      </c>
      <c r="B71" s="3" t="s">
        <v>1902</v>
      </c>
      <c r="C71" s="3" t="s">
        <v>1903</v>
      </c>
      <c r="D71" s="3" t="s">
        <v>297</v>
      </c>
      <c r="E71" s="3" t="s">
        <v>79</v>
      </c>
      <c r="F71" s="3" t="s">
        <v>33</v>
      </c>
      <c r="G71" s="2">
        <v>110</v>
      </c>
      <c r="H71" s="2">
        <v>525</v>
      </c>
      <c r="I71" s="3" t="s">
        <v>25</v>
      </c>
      <c r="J71" s="2">
        <v>252221.47</v>
      </c>
      <c r="K71" s="3" t="s">
        <v>26</v>
      </c>
      <c r="L71" s="13">
        <v>45187</v>
      </c>
      <c r="M71" s="3" t="s">
        <v>27</v>
      </c>
      <c r="N71" s="13">
        <v>45187</v>
      </c>
      <c r="O71" s="2">
        <v>110000</v>
      </c>
      <c r="P71" s="3" t="s">
        <v>1904</v>
      </c>
      <c r="Q71" s="2">
        <v>231215.05</v>
      </c>
      <c r="R71" s="3" t="s">
        <v>26</v>
      </c>
      <c r="S71" s="10" t="s">
        <v>28</v>
      </c>
    </row>
    <row r="72" spans="1:19" x14ac:dyDescent="0.35">
      <c r="A72" s="9">
        <v>7869</v>
      </c>
      <c r="B72" s="4" t="s">
        <v>1757</v>
      </c>
      <c r="C72" s="4" t="s">
        <v>1758</v>
      </c>
      <c r="D72" s="4" t="s">
        <v>1759</v>
      </c>
      <c r="E72" s="4" t="s">
        <v>393</v>
      </c>
      <c r="F72" s="4" t="s">
        <v>24</v>
      </c>
      <c r="G72" s="5">
        <v>1000</v>
      </c>
      <c r="H72" s="5">
        <v>525</v>
      </c>
      <c r="I72" s="4" t="s">
        <v>25</v>
      </c>
      <c r="J72" s="5">
        <v>7734043.2000000002</v>
      </c>
      <c r="K72" s="4" t="s">
        <v>26</v>
      </c>
      <c r="L72" s="12">
        <v>45187</v>
      </c>
      <c r="M72" s="4" t="s">
        <v>27</v>
      </c>
      <c r="N72" s="12">
        <v>45187</v>
      </c>
      <c r="O72" s="4" t="s">
        <v>22</v>
      </c>
      <c r="P72" s="4" t="s">
        <v>1760</v>
      </c>
      <c r="Q72" s="5">
        <v>7686600</v>
      </c>
      <c r="R72" s="4" t="s">
        <v>26</v>
      </c>
      <c r="S72" s="11" t="s">
        <v>759</v>
      </c>
    </row>
    <row r="73" spans="1:19" x14ac:dyDescent="0.35">
      <c r="A73" s="8">
        <v>7832</v>
      </c>
      <c r="B73" s="3" t="s">
        <v>1492</v>
      </c>
      <c r="C73" s="3" t="s">
        <v>1493</v>
      </c>
      <c r="D73" s="3" t="s">
        <v>953</v>
      </c>
      <c r="E73" s="3" t="s">
        <v>53</v>
      </c>
      <c r="F73" s="3" t="s">
        <v>33</v>
      </c>
      <c r="G73" s="2">
        <v>1748</v>
      </c>
      <c r="H73" s="2">
        <v>525</v>
      </c>
      <c r="I73" s="3" t="s">
        <v>25</v>
      </c>
      <c r="J73" s="2">
        <v>81834.37</v>
      </c>
      <c r="K73" s="3" t="s">
        <v>26</v>
      </c>
      <c r="L73" s="13">
        <v>45188</v>
      </c>
      <c r="M73" s="3" t="s">
        <v>27</v>
      </c>
      <c r="N73" s="13">
        <v>45188</v>
      </c>
      <c r="O73" s="3" t="s">
        <v>22</v>
      </c>
      <c r="P73" s="3" t="s">
        <v>1494</v>
      </c>
      <c r="Q73" s="2">
        <v>81834.37</v>
      </c>
      <c r="R73" s="3" t="s">
        <v>26</v>
      </c>
      <c r="S73" s="10" t="s">
        <v>34</v>
      </c>
    </row>
    <row r="74" spans="1:19" x14ac:dyDescent="0.35">
      <c r="A74" s="9">
        <v>7872</v>
      </c>
      <c r="B74" s="4" t="s">
        <v>1989</v>
      </c>
      <c r="C74" s="4" t="s">
        <v>1990</v>
      </c>
      <c r="D74" s="4" t="s">
        <v>1137</v>
      </c>
      <c r="E74" s="4" t="s">
        <v>191</v>
      </c>
      <c r="F74" s="4" t="s">
        <v>39</v>
      </c>
      <c r="G74" s="5">
        <v>3</v>
      </c>
      <c r="H74" s="5">
        <v>525</v>
      </c>
      <c r="I74" s="4" t="s">
        <v>25</v>
      </c>
      <c r="J74" s="5">
        <v>24.87</v>
      </c>
      <c r="K74" s="4" t="s">
        <v>26</v>
      </c>
      <c r="L74" s="12">
        <v>45188</v>
      </c>
      <c r="M74" s="4" t="s">
        <v>27</v>
      </c>
      <c r="N74" s="12">
        <v>45188</v>
      </c>
      <c r="O74" s="5">
        <v>3</v>
      </c>
      <c r="P74" s="4" t="s">
        <v>1991</v>
      </c>
      <c r="Q74" s="5">
        <v>24.62</v>
      </c>
      <c r="R74" s="4" t="s">
        <v>26</v>
      </c>
      <c r="S74" s="11" t="s">
        <v>28</v>
      </c>
    </row>
    <row r="75" spans="1:19" x14ac:dyDescent="0.35">
      <c r="A75" s="8">
        <v>7873</v>
      </c>
      <c r="B75" s="3" t="s">
        <v>1506</v>
      </c>
      <c r="C75" s="3" t="s">
        <v>1507</v>
      </c>
      <c r="D75" s="3" t="s">
        <v>1508</v>
      </c>
      <c r="E75" s="3" t="s">
        <v>53</v>
      </c>
      <c r="F75" s="3" t="s">
        <v>39</v>
      </c>
      <c r="G75" s="2">
        <v>1</v>
      </c>
      <c r="H75" s="2">
        <v>525</v>
      </c>
      <c r="I75" s="3" t="s">
        <v>25</v>
      </c>
      <c r="J75" s="2">
        <v>0.05</v>
      </c>
      <c r="K75" s="3" t="s">
        <v>26</v>
      </c>
      <c r="L75" s="13">
        <v>45188</v>
      </c>
      <c r="M75" s="3" t="s">
        <v>27</v>
      </c>
      <c r="N75" s="13">
        <v>45188</v>
      </c>
      <c r="O75" s="3" t="s">
        <v>22</v>
      </c>
      <c r="P75" s="3" t="s">
        <v>1509</v>
      </c>
      <c r="Q75" s="2">
        <v>0.05</v>
      </c>
      <c r="R75" s="3" t="s">
        <v>26</v>
      </c>
      <c r="S75" s="10" t="s">
        <v>34</v>
      </c>
    </row>
    <row r="76" spans="1:19" x14ac:dyDescent="0.35">
      <c r="A76" s="9">
        <v>7874</v>
      </c>
      <c r="B76" s="4" t="s">
        <v>1999</v>
      </c>
      <c r="C76" s="4" t="s">
        <v>2000</v>
      </c>
      <c r="D76" s="4" t="s">
        <v>1229</v>
      </c>
      <c r="E76" s="4" t="s">
        <v>112</v>
      </c>
      <c r="F76" s="4" t="s">
        <v>39</v>
      </c>
      <c r="G76" s="5">
        <v>270</v>
      </c>
      <c r="H76" s="5">
        <v>525</v>
      </c>
      <c r="I76" s="4" t="s">
        <v>25</v>
      </c>
      <c r="J76" s="5">
        <v>91.23</v>
      </c>
      <c r="K76" s="4" t="s">
        <v>26</v>
      </c>
      <c r="L76" s="12">
        <v>45188</v>
      </c>
      <c r="M76" s="4" t="s">
        <v>27</v>
      </c>
      <c r="N76" s="12">
        <v>45188</v>
      </c>
      <c r="O76" s="4" t="s">
        <v>22</v>
      </c>
      <c r="P76" s="4" t="s">
        <v>2001</v>
      </c>
      <c r="Q76" s="5">
        <v>3.66</v>
      </c>
      <c r="R76" s="4" t="s">
        <v>26</v>
      </c>
      <c r="S76" s="11" t="s">
        <v>49</v>
      </c>
    </row>
    <row r="77" spans="1:19" x14ac:dyDescent="0.35">
      <c r="A77" s="8">
        <v>7876</v>
      </c>
      <c r="B77" s="3" t="s">
        <v>1958</v>
      </c>
      <c r="C77" s="3" t="s">
        <v>1959</v>
      </c>
      <c r="D77" s="3" t="s">
        <v>721</v>
      </c>
      <c r="E77" s="3" t="s">
        <v>43</v>
      </c>
      <c r="F77" s="3" t="s">
        <v>33</v>
      </c>
      <c r="G77" s="2">
        <v>500</v>
      </c>
      <c r="H77" s="2">
        <v>525</v>
      </c>
      <c r="I77" s="3" t="s">
        <v>25</v>
      </c>
      <c r="J77" s="2">
        <v>4184450.4</v>
      </c>
      <c r="K77" s="3" t="s">
        <v>26</v>
      </c>
      <c r="L77" s="13">
        <v>45188</v>
      </c>
      <c r="M77" s="3" t="s">
        <v>27</v>
      </c>
      <c r="N77" s="13">
        <v>45188</v>
      </c>
      <c r="O77" s="2">
        <v>500000</v>
      </c>
      <c r="P77" s="3" t="s">
        <v>1960</v>
      </c>
      <c r="Q77" s="2">
        <v>4167800.4</v>
      </c>
      <c r="R77" s="3" t="s">
        <v>26</v>
      </c>
      <c r="S77" s="10" t="s">
        <v>28</v>
      </c>
    </row>
    <row r="78" spans="1:19" x14ac:dyDescent="0.35">
      <c r="A78" s="9">
        <v>7870</v>
      </c>
      <c r="B78" s="4" t="s">
        <v>1885</v>
      </c>
      <c r="C78" s="4" t="s">
        <v>1886</v>
      </c>
      <c r="D78" s="4" t="s">
        <v>467</v>
      </c>
      <c r="E78" s="4" t="s">
        <v>191</v>
      </c>
      <c r="F78" s="4" t="s">
        <v>80</v>
      </c>
      <c r="G78" s="5">
        <v>200</v>
      </c>
      <c r="H78" s="5">
        <v>525</v>
      </c>
      <c r="I78" s="4" t="s">
        <v>25</v>
      </c>
      <c r="J78" s="5">
        <v>1.7</v>
      </c>
      <c r="K78" s="4" t="s">
        <v>26</v>
      </c>
      <c r="L78" s="12">
        <v>45189</v>
      </c>
      <c r="M78" s="4" t="s">
        <v>27</v>
      </c>
      <c r="N78" s="12">
        <v>45189</v>
      </c>
      <c r="O78" s="5">
        <v>0.2</v>
      </c>
      <c r="P78" s="4" t="s">
        <v>1887</v>
      </c>
      <c r="Q78" s="5">
        <v>1.7</v>
      </c>
      <c r="R78" s="4" t="s">
        <v>26</v>
      </c>
      <c r="S78" s="11" t="s">
        <v>28</v>
      </c>
    </row>
    <row r="79" spans="1:19" x14ac:dyDescent="0.35">
      <c r="A79" s="8">
        <v>7880</v>
      </c>
      <c r="B79" s="3" t="s">
        <v>1966</v>
      </c>
      <c r="C79" s="3" t="s">
        <v>1967</v>
      </c>
      <c r="D79" s="3" t="s">
        <v>1968</v>
      </c>
      <c r="E79" s="3" t="s">
        <v>259</v>
      </c>
      <c r="F79" s="3" t="s">
        <v>39</v>
      </c>
      <c r="G79" s="2">
        <v>10</v>
      </c>
      <c r="H79" s="2">
        <v>525</v>
      </c>
      <c r="I79" s="3" t="s">
        <v>25</v>
      </c>
      <c r="J79" s="2">
        <v>4.42</v>
      </c>
      <c r="K79" s="3" t="s">
        <v>26</v>
      </c>
      <c r="L79" s="13">
        <v>45189</v>
      </c>
      <c r="M79" s="3" t="s">
        <v>27</v>
      </c>
      <c r="N79" s="13">
        <v>45189</v>
      </c>
      <c r="O79" s="2">
        <v>10</v>
      </c>
      <c r="P79" s="3" t="s">
        <v>1969</v>
      </c>
      <c r="Q79" s="2">
        <v>1.86</v>
      </c>
      <c r="R79" s="3" t="s">
        <v>26</v>
      </c>
      <c r="S79" s="10" t="s">
        <v>28</v>
      </c>
    </row>
    <row r="80" spans="1:19" x14ac:dyDescent="0.35">
      <c r="A80" s="9">
        <v>7879</v>
      </c>
      <c r="B80" s="4" t="s">
        <v>1227</v>
      </c>
      <c r="C80" s="4" t="s">
        <v>1228</v>
      </c>
      <c r="D80" s="4" t="s">
        <v>1229</v>
      </c>
      <c r="E80" s="4" t="s">
        <v>112</v>
      </c>
      <c r="F80" s="4" t="s">
        <v>39</v>
      </c>
      <c r="G80" s="5">
        <v>270</v>
      </c>
      <c r="H80" s="5">
        <v>525</v>
      </c>
      <c r="I80" s="4" t="s">
        <v>25</v>
      </c>
      <c r="J80" s="5">
        <v>91.23</v>
      </c>
      <c r="K80" s="4" t="s">
        <v>26</v>
      </c>
      <c r="L80" s="12">
        <v>45190</v>
      </c>
      <c r="M80" s="4" t="s">
        <v>27</v>
      </c>
      <c r="N80" s="12">
        <v>45190</v>
      </c>
      <c r="O80" s="5">
        <v>270</v>
      </c>
      <c r="P80" s="4" t="s">
        <v>1230</v>
      </c>
      <c r="Q80" s="5">
        <v>3.66</v>
      </c>
      <c r="R80" s="4" t="s">
        <v>26</v>
      </c>
      <c r="S80" s="11" t="s">
        <v>28</v>
      </c>
    </row>
    <row r="81" spans="1:19" x14ac:dyDescent="0.35">
      <c r="A81" s="8">
        <v>7886</v>
      </c>
      <c r="B81" s="3" t="s">
        <v>2222</v>
      </c>
      <c r="C81" s="3" t="s">
        <v>2223</v>
      </c>
      <c r="D81" s="3" t="s">
        <v>256</v>
      </c>
      <c r="E81" s="3" t="s">
        <v>53</v>
      </c>
      <c r="F81" s="3" t="s">
        <v>33</v>
      </c>
      <c r="G81" s="2">
        <v>5000</v>
      </c>
      <c r="H81" s="2">
        <v>525</v>
      </c>
      <c r="I81" s="3" t="s">
        <v>25</v>
      </c>
      <c r="J81" s="2">
        <v>273790</v>
      </c>
      <c r="K81" s="3" t="s">
        <v>26</v>
      </c>
      <c r="L81" s="13">
        <v>45190</v>
      </c>
      <c r="M81" s="3" t="s">
        <v>27</v>
      </c>
      <c r="N81" s="13">
        <v>45190</v>
      </c>
      <c r="O81" s="2">
        <v>5000000</v>
      </c>
      <c r="P81" s="3" t="s">
        <v>2224</v>
      </c>
      <c r="Q81" s="2">
        <v>273790</v>
      </c>
      <c r="R81" s="3" t="s">
        <v>26</v>
      </c>
      <c r="S81" s="10" t="s">
        <v>28</v>
      </c>
    </row>
    <row r="82" spans="1:19" x14ac:dyDescent="0.35">
      <c r="A82" s="9">
        <v>7868</v>
      </c>
      <c r="B82" s="4" t="s">
        <v>1811</v>
      </c>
      <c r="C82" s="4" t="s">
        <v>1812</v>
      </c>
      <c r="D82" s="4" t="s">
        <v>69</v>
      </c>
      <c r="E82" s="4" t="s">
        <v>50</v>
      </c>
      <c r="F82" s="4" t="s">
        <v>39</v>
      </c>
      <c r="G82" s="5">
        <v>90</v>
      </c>
      <c r="H82" s="5">
        <v>525</v>
      </c>
      <c r="I82" s="4" t="s">
        <v>25</v>
      </c>
      <c r="J82" s="5">
        <v>227.76</v>
      </c>
      <c r="K82" s="4" t="s">
        <v>26</v>
      </c>
      <c r="L82" s="12">
        <v>45190</v>
      </c>
      <c r="M82" s="4" t="s">
        <v>27</v>
      </c>
      <c r="N82" s="12">
        <v>45191</v>
      </c>
      <c r="O82" s="5">
        <v>90</v>
      </c>
      <c r="P82" s="4" t="s">
        <v>1813</v>
      </c>
      <c r="Q82" s="5">
        <v>216.77</v>
      </c>
      <c r="R82" s="4" t="s">
        <v>26</v>
      </c>
      <c r="S82" s="11" t="s">
        <v>28</v>
      </c>
    </row>
    <row r="83" spans="1:19" x14ac:dyDescent="0.35">
      <c r="A83" s="8">
        <v>7881</v>
      </c>
      <c r="B83" s="3" t="s">
        <v>1336</v>
      </c>
      <c r="C83" s="3" t="s">
        <v>1337</v>
      </c>
      <c r="D83" s="3" t="s">
        <v>1338</v>
      </c>
      <c r="E83" s="3" t="s">
        <v>84</v>
      </c>
      <c r="F83" s="3" t="s">
        <v>24</v>
      </c>
      <c r="G83" s="2">
        <v>1.8</v>
      </c>
      <c r="H83" s="2">
        <v>525</v>
      </c>
      <c r="I83" s="3" t="s">
        <v>25</v>
      </c>
      <c r="J83" s="2">
        <v>1093.26</v>
      </c>
      <c r="K83" s="3" t="s">
        <v>26</v>
      </c>
      <c r="L83" s="13">
        <v>45190</v>
      </c>
      <c r="M83" s="3" t="s">
        <v>27</v>
      </c>
      <c r="N83" s="13">
        <v>45191</v>
      </c>
      <c r="O83" s="2">
        <v>1800</v>
      </c>
      <c r="P83" s="3" t="s">
        <v>1339</v>
      </c>
      <c r="Q83" s="2">
        <v>983.6</v>
      </c>
      <c r="R83" s="3" t="s">
        <v>26</v>
      </c>
      <c r="S83" s="10" t="s">
        <v>28</v>
      </c>
    </row>
    <row r="84" spans="1:19" x14ac:dyDescent="0.35">
      <c r="A84" s="9">
        <v>7882</v>
      </c>
      <c r="B84" s="4" t="s">
        <v>2018</v>
      </c>
      <c r="C84" s="4" t="s">
        <v>2019</v>
      </c>
      <c r="D84" s="4" t="s">
        <v>1338</v>
      </c>
      <c r="E84" s="4" t="s">
        <v>84</v>
      </c>
      <c r="F84" s="4" t="s">
        <v>39</v>
      </c>
      <c r="G84" s="5">
        <v>300</v>
      </c>
      <c r="H84" s="5">
        <v>525</v>
      </c>
      <c r="I84" s="4" t="s">
        <v>25</v>
      </c>
      <c r="J84" s="5">
        <v>668</v>
      </c>
      <c r="K84" s="4" t="s">
        <v>26</v>
      </c>
      <c r="L84" s="12">
        <v>45190</v>
      </c>
      <c r="M84" s="4" t="s">
        <v>27</v>
      </c>
      <c r="N84" s="12">
        <v>45191</v>
      </c>
      <c r="O84" s="5">
        <v>300</v>
      </c>
      <c r="P84" s="4" t="s">
        <v>2020</v>
      </c>
      <c r="Q84" s="5">
        <v>659.55</v>
      </c>
      <c r="R84" s="4" t="s">
        <v>26</v>
      </c>
      <c r="S84" s="11" t="s">
        <v>28</v>
      </c>
    </row>
    <row r="85" spans="1:19" x14ac:dyDescent="0.35">
      <c r="A85" s="8">
        <v>7789</v>
      </c>
      <c r="B85" s="3" t="s">
        <v>1569</v>
      </c>
      <c r="C85" s="3" t="s">
        <v>1570</v>
      </c>
      <c r="D85" s="3" t="s">
        <v>1571</v>
      </c>
      <c r="E85" s="3" t="s">
        <v>84</v>
      </c>
      <c r="F85" s="3" t="s">
        <v>24</v>
      </c>
      <c r="G85" s="2">
        <v>1000</v>
      </c>
      <c r="H85" s="2">
        <v>1050</v>
      </c>
      <c r="I85" s="3" t="s">
        <v>25</v>
      </c>
      <c r="J85" s="2">
        <v>314219.40000000002</v>
      </c>
      <c r="K85" s="3" t="s">
        <v>26</v>
      </c>
      <c r="L85" s="13">
        <v>45194</v>
      </c>
      <c r="M85" s="3" t="s">
        <v>27</v>
      </c>
      <c r="N85" s="13">
        <v>45194</v>
      </c>
      <c r="O85" s="2">
        <v>1000000</v>
      </c>
      <c r="P85" s="3" t="s">
        <v>1572</v>
      </c>
      <c r="Q85" s="2">
        <v>268562.40000000002</v>
      </c>
      <c r="R85" s="3" t="s">
        <v>26</v>
      </c>
      <c r="S85" s="10" t="s">
        <v>28</v>
      </c>
    </row>
    <row r="86" spans="1:19" x14ac:dyDescent="0.35">
      <c r="A86" s="9">
        <v>7875</v>
      </c>
      <c r="B86" s="4" t="s">
        <v>1905</v>
      </c>
      <c r="C86" s="4" t="s">
        <v>1906</v>
      </c>
      <c r="D86" s="4" t="s">
        <v>60</v>
      </c>
      <c r="E86" s="4" t="s">
        <v>61</v>
      </c>
      <c r="F86" s="4" t="s">
        <v>33</v>
      </c>
      <c r="G86" s="5">
        <v>1250</v>
      </c>
      <c r="H86" s="5">
        <v>525</v>
      </c>
      <c r="I86" s="4" t="s">
        <v>25</v>
      </c>
      <c r="J86" s="5">
        <v>623929.63</v>
      </c>
      <c r="K86" s="4" t="s">
        <v>26</v>
      </c>
      <c r="L86" s="12">
        <v>45194</v>
      </c>
      <c r="M86" s="4" t="s">
        <v>27</v>
      </c>
      <c r="N86" s="12">
        <v>45194</v>
      </c>
      <c r="O86" s="5">
        <v>1250000</v>
      </c>
      <c r="P86" s="4" t="s">
        <v>1907</v>
      </c>
      <c r="Q86" s="5">
        <v>480786</v>
      </c>
      <c r="R86" s="4" t="s">
        <v>26</v>
      </c>
      <c r="S86" s="11" t="s">
        <v>28</v>
      </c>
    </row>
    <row r="87" spans="1:19" x14ac:dyDescent="0.35">
      <c r="A87" s="8">
        <v>7892</v>
      </c>
      <c r="B87" s="3" t="s">
        <v>2117</v>
      </c>
      <c r="C87" s="3" t="s">
        <v>2118</v>
      </c>
      <c r="D87" s="3" t="s">
        <v>324</v>
      </c>
      <c r="E87" s="3" t="s">
        <v>38</v>
      </c>
      <c r="F87" s="3" t="s">
        <v>80</v>
      </c>
      <c r="G87" s="2">
        <v>1354</v>
      </c>
      <c r="H87" s="2">
        <v>525</v>
      </c>
      <c r="I87" s="3" t="s">
        <v>25</v>
      </c>
      <c r="J87" s="2">
        <v>1.07</v>
      </c>
      <c r="K87" s="3" t="s">
        <v>26</v>
      </c>
      <c r="L87" s="13">
        <v>45194</v>
      </c>
      <c r="M87" s="3" t="s">
        <v>27</v>
      </c>
      <c r="N87" s="13">
        <v>45194</v>
      </c>
      <c r="O87" s="2">
        <v>1.3540000000000001</v>
      </c>
      <c r="P87" s="3" t="s">
        <v>2119</v>
      </c>
      <c r="Q87" s="2">
        <v>0.12</v>
      </c>
      <c r="R87" s="3" t="s">
        <v>26</v>
      </c>
      <c r="S87" s="10" t="s">
        <v>28</v>
      </c>
    </row>
    <row r="88" spans="1:19" x14ac:dyDescent="0.35">
      <c r="A88" s="9">
        <v>7894</v>
      </c>
      <c r="B88" s="4" t="s">
        <v>2008</v>
      </c>
      <c r="C88" s="4" t="s">
        <v>2009</v>
      </c>
      <c r="D88" s="4" t="s">
        <v>2010</v>
      </c>
      <c r="E88" s="4" t="s">
        <v>112</v>
      </c>
      <c r="F88" s="4" t="s">
        <v>33</v>
      </c>
      <c r="G88" s="5">
        <v>1.5</v>
      </c>
      <c r="H88" s="5">
        <v>525</v>
      </c>
      <c r="I88" s="4" t="s">
        <v>25</v>
      </c>
      <c r="J88" s="5">
        <v>316.19</v>
      </c>
      <c r="K88" s="4" t="s">
        <v>26</v>
      </c>
      <c r="L88" s="12">
        <v>45194</v>
      </c>
      <c r="M88" s="4" t="s">
        <v>27</v>
      </c>
      <c r="N88" s="12">
        <v>45194</v>
      </c>
      <c r="O88" s="5">
        <v>1500</v>
      </c>
      <c r="P88" s="4" t="s">
        <v>2011</v>
      </c>
      <c r="Q88" s="5">
        <v>32.92</v>
      </c>
      <c r="R88" s="4" t="s">
        <v>26</v>
      </c>
      <c r="S88" s="11" t="s">
        <v>28</v>
      </c>
    </row>
    <row r="89" spans="1:19" x14ac:dyDescent="0.35">
      <c r="A89" s="8">
        <v>7895</v>
      </c>
      <c r="B89" s="3" t="s">
        <v>2126</v>
      </c>
      <c r="C89" s="3" t="s">
        <v>2127</v>
      </c>
      <c r="D89" s="3" t="s">
        <v>329</v>
      </c>
      <c r="E89" s="3" t="s">
        <v>54</v>
      </c>
      <c r="F89" s="3" t="s">
        <v>24</v>
      </c>
      <c r="G89" s="2">
        <v>1500</v>
      </c>
      <c r="H89" s="2">
        <v>525</v>
      </c>
      <c r="I89" s="3" t="s">
        <v>25</v>
      </c>
      <c r="J89" s="2">
        <v>12706729.199999999</v>
      </c>
      <c r="K89" s="3" t="s">
        <v>26</v>
      </c>
      <c r="L89" s="13">
        <v>45194</v>
      </c>
      <c r="M89" s="3" t="s">
        <v>27</v>
      </c>
      <c r="N89" s="13">
        <v>45194</v>
      </c>
      <c r="O89" s="2">
        <v>1500000</v>
      </c>
      <c r="P89" s="3" t="s">
        <v>2128</v>
      </c>
      <c r="Q89" s="2">
        <v>12706729.199999999</v>
      </c>
      <c r="R89" s="3" t="s">
        <v>26</v>
      </c>
      <c r="S89" s="10" t="s">
        <v>28</v>
      </c>
    </row>
    <row r="90" spans="1:19" x14ac:dyDescent="0.35">
      <c r="A90" s="9">
        <v>7896</v>
      </c>
      <c r="B90" s="4" t="s">
        <v>1293</v>
      </c>
      <c r="C90" s="4" t="s">
        <v>1294</v>
      </c>
      <c r="D90" s="4" t="s">
        <v>329</v>
      </c>
      <c r="E90" s="4" t="s">
        <v>50</v>
      </c>
      <c r="F90" s="4" t="s">
        <v>24</v>
      </c>
      <c r="G90" s="5">
        <v>3000</v>
      </c>
      <c r="H90" s="5">
        <v>525</v>
      </c>
      <c r="I90" s="4" t="s">
        <v>25</v>
      </c>
      <c r="J90" s="5">
        <v>4986099</v>
      </c>
      <c r="K90" s="4" t="s">
        <v>26</v>
      </c>
      <c r="L90" s="12">
        <v>45194</v>
      </c>
      <c r="M90" s="4" t="s">
        <v>27</v>
      </c>
      <c r="N90" s="12">
        <v>45194</v>
      </c>
      <c r="O90" s="5">
        <v>3000000</v>
      </c>
      <c r="P90" s="4" t="s">
        <v>1295</v>
      </c>
      <c r="Q90" s="5">
        <v>4701960</v>
      </c>
      <c r="R90" s="4" t="s">
        <v>26</v>
      </c>
      <c r="S90" s="11" t="s">
        <v>28</v>
      </c>
    </row>
    <row r="91" spans="1:19" x14ac:dyDescent="0.35">
      <c r="A91" s="8">
        <v>7898</v>
      </c>
      <c r="B91" s="3" t="s">
        <v>2135</v>
      </c>
      <c r="C91" s="3" t="s">
        <v>2136</v>
      </c>
      <c r="D91" s="3" t="s">
        <v>317</v>
      </c>
      <c r="E91" s="3" t="s">
        <v>95</v>
      </c>
      <c r="F91" s="3" t="s">
        <v>33</v>
      </c>
      <c r="G91" s="2">
        <v>200</v>
      </c>
      <c r="H91" s="2">
        <v>1050</v>
      </c>
      <c r="I91" s="3" t="s">
        <v>25</v>
      </c>
      <c r="J91" s="2">
        <v>1694230.56</v>
      </c>
      <c r="K91" s="3" t="s">
        <v>26</v>
      </c>
      <c r="L91" s="13">
        <v>45194</v>
      </c>
      <c r="M91" s="3" t="s">
        <v>27</v>
      </c>
      <c r="N91" s="13">
        <v>45194</v>
      </c>
      <c r="O91" s="2">
        <v>200000</v>
      </c>
      <c r="P91" s="3" t="s">
        <v>1572</v>
      </c>
      <c r="Q91" s="2">
        <v>1694230.56</v>
      </c>
      <c r="R91" s="3" t="s">
        <v>26</v>
      </c>
      <c r="S91" s="10" t="s">
        <v>28</v>
      </c>
    </row>
    <row r="92" spans="1:19" x14ac:dyDescent="0.35">
      <c r="A92" s="9">
        <v>7899</v>
      </c>
      <c r="B92" s="4" t="s">
        <v>2052</v>
      </c>
      <c r="C92" s="4" t="s">
        <v>2053</v>
      </c>
      <c r="D92" s="4" t="s">
        <v>224</v>
      </c>
      <c r="E92" s="4" t="s">
        <v>225</v>
      </c>
      <c r="F92" s="4" t="s">
        <v>33</v>
      </c>
      <c r="G92" s="5">
        <v>81</v>
      </c>
      <c r="H92" s="5">
        <v>525</v>
      </c>
      <c r="I92" s="4" t="s">
        <v>25</v>
      </c>
      <c r="J92" s="5">
        <v>156640.84</v>
      </c>
      <c r="K92" s="4" t="s">
        <v>26</v>
      </c>
      <c r="L92" s="12">
        <v>45194</v>
      </c>
      <c r="M92" s="4" t="s">
        <v>27</v>
      </c>
      <c r="N92" s="12">
        <v>45194</v>
      </c>
      <c r="O92" s="5">
        <v>81000</v>
      </c>
      <c r="P92" s="4" t="s">
        <v>2054</v>
      </c>
      <c r="Q92" s="5">
        <v>150130.43</v>
      </c>
      <c r="R92" s="4" t="s">
        <v>26</v>
      </c>
      <c r="S92" s="11" t="s">
        <v>28</v>
      </c>
    </row>
    <row r="93" spans="1:19" x14ac:dyDescent="0.35">
      <c r="A93" s="8">
        <v>7883</v>
      </c>
      <c r="B93" s="3" t="s">
        <v>2069</v>
      </c>
      <c r="C93" s="3" t="s">
        <v>2070</v>
      </c>
      <c r="D93" s="3" t="s">
        <v>324</v>
      </c>
      <c r="E93" s="3" t="s">
        <v>50</v>
      </c>
      <c r="F93" s="3" t="s">
        <v>39</v>
      </c>
      <c r="G93" s="2">
        <v>100</v>
      </c>
      <c r="H93" s="2">
        <v>525</v>
      </c>
      <c r="I93" s="3" t="s">
        <v>25</v>
      </c>
      <c r="J93" s="2">
        <v>178.69</v>
      </c>
      <c r="K93" s="3" t="s">
        <v>26</v>
      </c>
      <c r="L93" s="13">
        <v>45195</v>
      </c>
      <c r="M93" s="3" t="s">
        <v>27</v>
      </c>
      <c r="N93" s="13">
        <v>45195</v>
      </c>
      <c r="O93" s="2">
        <v>100</v>
      </c>
      <c r="P93" s="3" t="s">
        <v>2071</v>
      </c>
      <c r="Q93" s="2">
        <v>172.49</v>
      </c>
      <c r="R93" s="3" t="s">
        <v>26</v>
      </c>
      <c r="S93" s="10" t="s">
        <v>28</v>
      </c>
    </row>
    <row r="94" spans="1:19" x14ac:dyDescent="0.35">
      <c r="A94" s="9">
        <v>7884</v>
      </c>
      <c r="B94" s="4" t="s">
        <v>2034</v>
      </c>
      <c r="C94" s="4" t="s">
        <v>2035</v>
      </c>
      <c r="D94" s="4" t="s">
        <v>324</v>
      </c>
      <c r="E94" s="4" t="s">
        <v>38</v>
      </c>
      <c r="F94" s="4" t="s">
        <v>39</v>
      </c>
      <c r="G94" s="5">
        <v>35</v>
      </c>
      <c r="H94" s="5">
        <v>525</v>
      </c>
      <c r="I94" s="4" t="s">
        <v>25</v>
      </c>
      <c r="J94" s="5">
        <v>12.2</v>
      </c>
      <c r="K94" s="4" t="s">
        <v>26</v>
      </c>
      <c r="L94" s="12">
        <v>45195</v>
      </c>
      <c r="M94" s="4" t="s">
        <v>27</v>
      </c>
      <c r="N94" s="12">
        <v>45195</v>
      </c>
      <c r="O94" s="5">
        <v>35</v>
      </c>
      <c r="P94" s="4" t="s">
        <v>2036</v>
      </c>
      <c r="Q94" s="5">
        <v>5.57</v>
      </c>
      <c r="R94" s="4" t="s">
        <v>26</v>
      </c>
      <c r="S94" s="11" t="s">
        <v>28</v>
      </c>
    </row>
    <row r="95" spans="1:19" x14ac:dyDescent="0.35">
      <c r="A95" s="8">
        <v>7887</v>
      </c>
      <c r="B95" s="3" t="s">
        <v>2225</v>
      </c>
      <c r="C95" s="3" t="s">
        <v>2226</v>
      </c>
      <c r="D95" s="3" t="s">
        <v>454</v>
      </c>
      <c r="E95" s="3" t="s">
        <v>143</v>
      </c>
      <c r="F95" s="3" t="s">
        <v>33</v>
      </c>
      <c r="G95" s="2">
        <v>2500</v>
      </c>
      <c r="H95" s="2">
        <v>1050</v>
      </c>
      <c r="I95" s="3" t="s">
        <v>25</v>
      </c>
      <c r="J95" s="2">
        <v>5315350.75</v>
      </c>
      <c r="K95" s="3" t="s">
        <v>26</v>
      </c>
      <c r="L95" s="13">
        <v>45195</v>
      </c>
      <c r="M95" s="3" t="s">
        <v>27</v>
      </c>
      <c r="N95" s="13">
        <v>45195</v>
      </c>
      <c r="O95" s="2">
        <v>2500000</v>
      </c>
      <c r="P95" s="3" t="s">
        <v>2107</v>
      </c>
      <c r="Q95" s="2">
        <v>5189100</v>
      </c>
      <c r="R95" s="3" t="s">
        <v>26</v>
      </c>
      <c r="S95" s="10" t="s">
        <v>28</v>
      </c>
    </row>
    <row r="96" spans="1:19" x14ac:dyDescent="0.35">
      <c r="A96" s="9">
        <v>7889</v>
      </c>
      <c r="B96" s="4" t="s">
        <v>2105</v>
      </c>
      <c r="C96" s="4" t="s">
        <v>2106</v>
      </c>
      <c r="D96" s="4" t="s">
        <v>454</v>
      </c>
      <c r="E96" s="4" t="s">
        <v>143</v>
      </c>
      <c r="F96" s="4" t="s">
        <v>33</v>
      </c>
      <c r="G96" s="5">
        <v>2500</v>
      </c>
      <c r="H96" s="5">
        <v>1050</v>
      </c>
      <c r="I96" s="4" t="s">
        <v>25</v>
      </c>
      <c r="J96" s="5">
        <v>5315350.75</v>
      </c>
      <c r="K96" s="4" t="s">
        <v>26</v>
      </c>
      <c r="L96" s="12">
        <v>45195</v>
      </c>
      <c r="M96" s="4" t="s">
        <v>27</v>
      </c>
      <c r="N96" s="12">
        <v>45195</v>
      </c>
      <c r="O96" s="5">
        <v>2500000</v>
      </c>
      <c r="P96" s="4" t="s">
        <v>2107</v>
      </c>
      <c r="Q96" s="5">
        <v>5189100</v>
      </c>
      <c r="R96" s="4" t="s">
        <v>26</v>
      </c>
      <c r="S96" s="11" t="s">
        <v>28</v>
      </c>
    </row>
    <row r="97" spans="1:19" x14ac:dyDescent="0.35">
      <c r="A97" s="8">
        <v>7900</v>
      </c>
      <c r="B97" s="3" t="s">
        <v>2166</v>
      </c>
      <c r="C97" s="3" t="s">
        <v>2167</v>
      </c>
      <c r="D97" s="3" t="s">
        <v>206</v>
      </c>
      <c r="E97" s="3" t="s">
        <v>207</v>
      </c>
      <c r="F97" s="3" t="s">
        <v>33</v>
      </c>
      <c r="G97" s="2">
        <v>5000</v>
      </c>
      <c r="H97" s="2">
        <v>525</v>
      </c>
      <c r="I97" s="3" t="s">
        <v>25</v>
      </c>
      <c r="J97" s="2">
        <v>2571345.5</v>
      </c>
      <c r="K97" s="3" t="s">
        <v>26</v>
      </c>
      <c r="L97" s="13">
        <v>45195</v>
      </c>
      <c r="M97" s="3" t="s">
        <v>27</v>
      </c>
      <c r="N97" s="13">
        <v>45195</v>
      </c>
      <c r="O97" s="2">
        <v>5000000</v>
      </c>
      <c r="P97" s="3" t="s">
        <v>2168</v>
      </c>
      <c r="Q97" s="2">
        <v>2435000</v>
      </c>
      <c r="R97" s="3" t="s">
        <v>26</v>
      </c>
      <c r="S97" s="10" t="s">
        <v>28</v>
      </c>
    </row>
    <row r="98" spans="1:19" x14ac:dyDescent="0.35">
      <c r="A98" s="9">
        <v>7904</v>
      </c>
      <c r="B98" s="4" t="s">
        <v>2002</v>
      </c>
      <c r="C98" s="4" t="s">
        <v>2003</v>
      </c>
      <c r="D98" s="4" t="s">
        <v>363</v>
      </c>
      <c r="E98" s="4" t="s">
        <v>54</v>
      </c>
      <c r="F98" s="4" t="s">
        <v>33</v>
      </c>
      <c r="G98" s="5">
        <v>510</v>
      </c>
      <c r="H98" s="5">
        <v>525</v>
      </c>
      <c r="I98" s="4" t="s">
        <v>25</v>
      </c>
      <c r="J98" s="5">
        <v>4320287.93</v>
      </c>
      <c r="K98" s="4" t="s">
        <v>26</v>
      </c>
      <c r="L98" s="12">
        <v>45195</v>
      </c>
      <c r="M98" s="4" t="s">
        <v>27</v>
      </c>
      <c r="N98" s="12">
        <v>45195</v>
      </c>
      <c r="O98" s="5">
        <v>510000</v>
      </c>
      <c r="P98" s="4" t="s">
        <v>2004</v>
      </c>
      <c r="Q98" s="5">
        <v>4320287.93</v>
      </c>
      <c r="R98" s="4" t="s">
        <v>26</v>
      </c>
      <c r="S98" s="11" t="s">
        <v>28</v>
      </c>
    </row>
    <row r="99" spans="1:19" x14ac:dyDescent="0.35">
      <c r="A99" s="8">
        <v>7857</v>
      </c>
      <c r="B99" s="3" t="s">
        <v>1840</v>
      </c>
      <c r="C99" s="3" t="s">
        <v>1841</v>
      </c>
      <c r="D99" s="3" t="s">
        <v>247</v>
      </c>
      <c r="E99" s="3" t="s">
        <v>43</v>
      </c>
      <c r="F99" s="3" t="s">
        <v>33</v>
      </c>
      <c r="G99" s="2">
        <v>8000</v>
      </c>
      <c r="H99" s="2">
        <v>525</v>
      </c>
      <c r="I99" s="3" t="s">
        <v>25</v>
      </c>
      <c r="J99" s="2">
        <v>67499376</v>
      </c>
      <c r="K99" s="3" t="s">
        <v>26</v>
      </c>
      <c r="L99" s="13">
        <v>45196</v>
      </c>
      <c r="M99" s="3" t="s">
        <v>27</v>
      </c>
      <c r="N99" s="13">
        <v>45196</v>
      </c>
      <c r="O99" s="2">
        <v>8000000</v>
      </c>
      <c r="P99" s="3" t="s">
        <v>1143</v>
      </c>
      <c r="Q99" s="2">
        <v>67037241.600000001</v>
      </c>
      <c r="R99" s="3" t="s">
        <v>26</v>
      </c>
      <c r="S99" s="10" t="s">
        <v>28</v>
      </c>
    </row>
    <row r="100" spans="1:19" x14ac:dyDescent="0.35">
      <c r="A100" s="9">
        <v>7858</v>
      </c>
      <c r="B100" s="4" t="s">
        <v>1289</v>
      </c>
      <c r="C100" s="4" t="s">
        <v>1290</v>
      </c>
      <c r="D100" s="4" t="s">
        <v>247</v>
      </c>
      <c r="E100" s="4" t="s">
        <v>102</v>
      </c>
      <c r="F100" s="4" t="s">
        <v>33</v>
      </c>
      <c r="G100" s="5">
        <v>8000</v>
      </c>
      <c r="H100" s="5">
        <v>525</v>
      </c>
      <c r="I100" s="4" t="s">
        <v>25</v>
      </c>
      <c r="J100" s="5">
        <v>68677460.260000005</v>
      </c>
      <c r="K100" s="4" t="s">
        <v>26</v>
      </c>
      <c r="L100" s="12">
        <v>45196</v>
      </c>
      <c r="M100" s="4" t="s">
        <v>27</v>
      </c>
      <c r="N100" s="12">
        <v>45196</v>
      </c>
      <c r="O100" s="5">
        <v>8000000</v>
      </c>
      <c r="P100" s="4" t="s">
        <v>1143</v>
      </c>
      <c r="Q100" s="5">
        <v>67389676.799999997</v>
      </c>
      <c r="R100" s="4" t="s">
        <v>26</v>
      </c>
      <c r="S100" s="11" t="s">
        <v>28</v>
      </c>
    </row>
    <row r="101" spans="1:19" x14ac:dyDescent="0.35">
      <c r="A101" s="8">
        <v>7859</v>
      </c>
      <c r="B101" s="3" t="s">
        <v>1495</v>
      </c>
      <c r="C101" s="3" t="s">
        <v>1496</v>
      </c>
      <c r="D101" s="3" t="s">
        <v>247</v>
      </c>
      <c r="E101" s="3" t="s">
        <v>43</v>
      </c>
      <c r="F101" s="3" t="s">
        <v>33</v>
      </c>
      <c r="G101" s="2">
        <v>8000</v>
      </c>
      <c r="H101" s="2">
        <v>525</v>
      </c>
      <c r="I101" s="3" t="s">
        <v>25</v>
      </c>
      <c r="J101" s="2">
        <v>67088520</v>
      </c>
      <c r="K101" s="3" t="s">
        <v>26</v>
      </c>
      <c r="L101" s="13">
        <v>45196</v>
      </c>
      <c r="M101" s="3" t="s">
        <v>27</v>
      </c>
      <c r="N101" s="13">
        <v>45196</v>
      </c>
      <c r="O101" s="2">
        <v>8000000</v>
      </c>
      <c r="P101" s="3" t="s">
        <v>1143</v>
      </c>
      <c r="Q101" s="2">
        <v>67064352</v>
      </c>
      <c r="R101" s="3" t="s">
        <v>26</v>
      </c>
      <c r="S101" s="10" t="s">
        <v>28</v>
      </c>
    </row>
    <row r="102" spans="1:19" x14ac:dyDescent="0.35">
      <c r="A102" s="9">
        <v>7860</v>
      </c>
      <c r="B102" s="4" t="s">
        <v>1594</v>
      </c>
      <c r="C102" s="4" t="s">
        <v>1595</v>
      </c>
      <c r="D102" s="4" t="s">
        <v>247</v>
      </c>
      <c r="E102" s="4" t="s">
        <v>102</v>
      </c>
      <c r="F102" s="4" t="s">
        <v>33</v>
      </c>
      <c r="G102" s="5">
        <v>30000</v>
      </c>
      <c r="H102" s="5">
        <v>525</v>
      </c>
      <c r="I102" s="4" t="s">
        <v>25</v>
      </c>
      <c r="J102" s="5">
        <v>257464227.96000001</v>
      </c>
      <c r="K102" s="4" t="s">
        <v>26</v>
      </c>
      <c r="L102" s="12">
        <v>45196</v>
      </c>
      <c r="M102" s="4" t="s">
        <v>27</v>
      </c>
      <c r="N102" s="12">
        <v>45196</v>
      </c>
      <c r="O102" s="5">
        <v>30000000</v>
      </c>
      <c r="P102" s="4" t="s">
        <v>1143</v>
      </c>
      <c r="Q102" s="5">
        <v>252635040</v>
      </c>
      <c r="R102" s="4" t="s">
        <v>26</v>
      </c>
      <c r="S102" s="11" t="s">
        <v>28</v>
      </c>
    </row>
    <row r="103" spans="1:19" x14ac:dyDescent="0.35">
      <c r="A103" s="8">
        <v>7861</v>
      </c>
      <c r="B103" s="3" t="s">
        <v>1660</v>
      </c>
      <c r="C103" s="3" t="s">
        <v>1661</v>
      </c>
      <c r="D103" s="3" t="s">
        <v>247</v>
      </c>
      <c r="E103" s="3" t="s">
        <v>102</v>
      </c>
      <c r="F103" s="3" t="s">
        <v>33</v>
      </c>
      <c r="G103" s="2">
        <v>30000</v>
      </c>
      <c r="H103" s="2">
        <v>525</v>
      </c>
      <c r="I103" s="3" t="s">
        <v>25</v>
      </c>
      <c r="J103" s="2">
        <v>257489643.96000001</v>
      </c>
      <c r="K103" s="3" t="s">
        <v>26</v>
      </c>
      <c r="L103" s="13">
        <v>45196</v>
      </c>
      <c r="M103" s="3" t="s">
        <v>27</v>
      </c>
      <c r="N103" s="13">
        <v>45196</v>
      </c>
      <c r="O103" s="2">
        <v>30000000</v>
      </c>
      <c r="P103" s="3" t="s">
        <v>1143</v>
      </c>
      <c r="Q103" s="2">
        <v>252660456</v>
      </c>
      <c r="R103" s="3" t="s">
        <v>26</v>
      </c>
      <c r="S103" s="10" t="s">
        <v>28</v>
      </c>
    </row>
    <row r="104" spans="1:19" x14ac:dyDescent="0.35">
      <c r="A104" s="9">
        <v>7862</v>
      </c>
      <c r="B104" s="4" t="s">
        <v>1910</v>
      </c>
      <c r="C104" s="4" t="s">
        <v>1911</v>
      </c>
      <c r="D104" s="4" t="s">
        <v>247</v>
      </c>
      <c r="E104" s="4" t="s">
        <v>43</v>
      </c>
      <c r="F104" s="4" t="s">
        <v>33</v>
      </c>
      <c r="G104" s="5">
        <v>10000</v>
      </c>
      <c r="H104" s="5">
        <v>525</v>
      </c>
      <c r="I104" s="4" t="s">
        <v>25</v>
      </c>
      <c r="J104" s="5">
        <v>84279537</v>
      </c>
      <c r="K104" s="4" t="s">
        <v>26</v>
      </c>
      <c r="L104" s="12">
        <v>45196</v>
      </c>
      <c r="M104" s="4" t="s">
        <v>27</v>
      </c>
      <c r="N104" s="12">
        <v>45196</v>
      </c>
      <c r="O104" s="5">
        <v>10000000</v>
      </c>
      <c r="P104" s="4" t="s">
        <v>1143</v>
      </c>
      <c r="Q104" s="5">
        <v>83805024</v>
      </c>
      <c r="R104" s="4" t="s">
        <v>26</v>
      </c>
      <c r="S104" s="11" t="s">
        <v>28</v>
      </c>
    </row>
    <row r="105" spans="1:19" x14ac:dyDescent="0.35">
      <c r="A105" s="8">
        <v>7863</v>
      </c>
      <c r="B105" s="3" t="s">
        <v>1141</v>
      </c>
      <c r="C105" s="3" t="s">
        <v>1142</v>
      </c>
      <c r="D105" s="3" t="s">
        <v>247</v>
      </c>
      <c r="E105" s="3" t="s">
        <v>43</v>
      </c>
      <c r="F105" s="3" t="s">
        <v>33</v>
      </c>
      <c r="G105" s="2">
        <v>7000</v>
      </c>
      <c r="H105" s="2">
        <v>525</v>
      </c>
      <c r="I105" s="3" t="s">
        <v>25</v>
      </c>
      <c r="J105" s="2">
        <v>59067884.399999999</v>
      </c>
      <c r="K105" s="3" t="s">
        <v>26</v>
      </c>
      <c r="L105" s="13">
        <v>45196</v>
      </c>
      <c r="M105" s="3" t="s">
        <v>27</v>
      </c>
      <c r="N105" s="13">
        <v>45196</v>
      </c>
      <c r="O105" s="2">
        <v>7000000</v>
      </c>
      <c r="P105" s="3" t="s">
        <v>1143</v>
      </c>
      <c r="Q105" s="2">
        <v>58663516.799999997</v>
      </c>
      <c r="R105" s="3" t="s">
        <v>26</v>
      </c>
      <c r="S105" s="10" t="s">
        <v>28</v>
      </c>
    </row>
    <row r="106" spans="1:19" x14ac:dyDescent="0.35">
      <c r="A106" s="9">
        <v>7864</v>
      </c>
      <c r="B106" s="4" t="s">
        <v>1755</v>
      </c>
      <c r="C106" s="4" t="s">
        <v>1756</v>
      </c>
      <c r="D106" s="4" t="s">
        <v>247</v>
      </c>
      <c r="E106" s="4" t="s">
        <v>102</v>
      </c>
      <c r="F106" s="4" t="s">
        <v>33</v>
      </c>
      <c r="G106" s="5">
        <v>7000</v>
      </c>
      <c r="H106" s="5">
        <v>525</v>
      </c>
      <c r="I106" s="4" t="s">
        <v>25</v>
      </c>
      <c r="J106" s="5">
        <v>60080648.189999998</v>
      </c>
      <c r="K106" s="4" t="s">
        <v>26</v>
      </c>
      <c r="L106" s="12">
        <v>45196</v>
      </c>
      <c r="M106" s="4" t="s">
        <v>27</v>
      </c>
      <c r="N106" s="12">
        <v>45196</v>
      </c>
      <c r="O106" s="5">
        <v>7000000</v>
      </c>
      <c r="P106" s="4" t="s">
        <v>1143</v>
      </c>
      <c r="Q106" s="5">
        <v>58948176</v>
      </c>
      <c r="R106" s="4" t="s">
        <v>26</v>
      </c>
      <c r="S106" s="11" t="s">
        <v>28</v>
      </c>
    </row>
    <row r="107" spans="1:19" x14ac:dyDescent="0.35">
      <c r="A107" s="8">
        <v>7865</v>
      </c>
      <c r="B107" s="3" t="s">
        <v>1938</v>
      </c>
      <c r="C107" s="3" t="s">
        <v>1939</v>
      </c>
      <c r="D107" s="3" t="s">
        <v>247</v>
      </c>
      <c r="E107" s="3" t="s">
        <v>43</v>
      </c>
      <c r="F107" s="3" t="s">
        <v>33</v>
      </c>
      <c r="G107" s="2">
        <v>8000</v>
      </c>
      <c r="H107" s="2">
        <v>525</v>
      </c>
      <c r="I107" s="3" t="s">
        <v>25</v>
      </c>
      <c r="J107" s="2">
        <v>67071129.600000001</v>
      </c>
      <c r="K107" s="3" t="s">
        <v>26</v>
      </c>
      <c r="L107" s="13">
        <v>45196</v>
      </c>
      <c r="M107" s="3" t="s">
        <v>27</v>
      </c>
      <c r="N107" s="13">
        <v>45196</v>
      </c>
      <c r="O107" s="2">
        <v>8000000</v>
      </c>
      <c r="P107" s="3" t="s">
        <v>1143</v>
      </c>
      <c r="Q107" s="2">
        <v>67071129.600000001</v>
      </c>
      <c r="R107" s="3" t="s">
        <v>26</v>
      </c>
      <c r="S107" s="10" t="s">
        <v>28</v>
      </c>
    </row>
    <row r="108" spans="1:19" x14ac:dyDescent="0.35">
      <c r="A108" s="9">
        <v>7866</v>
      </c>
      <c r="B108" s="4" t="s">
        <v>1462</v>
      </c>
      <c r="C108" s="4" t="s">
        <v>1463</v>
      </c>
      <c r="D108" s="4" t="s">
        <v>247</v>
      </c>
      <c r="E108" s="4" t="s">
        <v>102</v>
      </c>
      <c r="F108" s="4" t="s">
        <v>33</v>
      </c>
      <c r="G108" s="5">
        <v>8000</v>
      </c>
      <c r="H108" s="5">
        <v>525</v>
      </c>
      <c r="I108" s="4" t="s">
        <v>25</v>
      </c>
      <c r="J108" s="5">
        <v>68670682.659999996</v>
      </c>
      <c r="K108" s="4" t="s">
        <v>26</v>
      </c>
      <c r="L108" s="12">
        <v>45196</v>
      </c>
      <c r="M108" s="4" t="s">
        <v>27</v>
      </c>
      <c r="N108" s="12">
        <v>45196</v>
      </c>
      <c r="O108" s="5">
        <v>8000000</v>
      </c>
      <c r="P108" s="4" t="s">
        <v>1143</v>
      </c>
      <c r="Q108" s="5">
        <v>67382899.200000003</v>
      </c>
      <c r="R108" s="4" t="s">
        <v>26</v>
      </c>
      <c r="S108" s="11" t="s">
        <v>28</v>
      </c>
    </row>
    <row r="109" spans="1:19" x14ac:dyDescent="0.35">
      <c r="A109" s="8">
        <v>7885</v>
      </c>
      <c r="B109" s="3" t="s">
        <v>2073</v>
      </c>
      <c r="C109" s="3" t="s">
        <v>2074</v>
      </c>
      <c r="D109" s="3" t="s">
        <v>324</v>
      </c>
      <c r="E109" s="3" t="s">
        <v>61</v>
      </c>
      <c r="F109" s="3" t="s">
        <v>80</v>
      </c>
      <c r="G109" s="2">
        <v>1260</v>
      </c>
      <c r="H109" s="2">
        <v>525</v>
      </c>
      <c r="I109" s="3" t="s">
        <v>25</v>
      </c>
      <c r="J109" s="2">
        <v>0.66</v>
      </c>
      <c r="K109" s="3" t="s">
        <v>26</v>
      </c>
      <c r="L109" s="13">
        <v>45194</v>
      </c>
      <c r="M109" s="3" t="s">
        <v>27</v>
      </c>
      <c r="N109" s="13">
        <v>45196</v>
      </c>
      <c r="O109" s="2">
        <v>1.26</v>
      </c>
      <c r="P109" s="3" t="s">
        <v>2075</v>
      </c>
      <c r="Q109" s="2">
        <v>0.14000000000000001</v>
      </c>
      <c r="R109" s="3" t="s">
        <v>26</v>
      </c>
      <c r="S109" s="10" t="s">
        <v>28</v>
      </c>
    </row>
    <row r="110" spans="1:19" x14ac:dyDescent="0.35">
      <c r="A110" s="9">
        <v>7903</v>
      </c>
      <c r="B110" s="4" t="s">
        <v>1626</v>
      </c>
      <c r="C110" s="4" t="s">
        <v>1627</v>
      </c>
      <c r="D110" s="4" t="s">
        <v>297</v>
      </c>
      <c r="E110" s="4" t="s">
        <v>298</v>
      </c>
      <c r="F110" s="4" t="s">
        <v>33</v>
      </c>
      <c r="G110" s="5">
        <v>458</v>
      </c>
      <c r="H110" s="5">
        <v>525</v>
      </c>
      <c r="I110" s="4" t="s">
        <v>25</v>
      </c>
      <c r="J110" s="5">
        <v>998465.88</v>
      </c>
      <c r="K110" s="4" t="s">
        <v>26</v>
      </c>
      <c r="L110" s="12">
        <v>45196</v>
      </c>
      <c r="M110" s="4" t="s">
        <v>27</v>
      </c>
      <c r="N110" s="12">
        <v>45196</v>
      </c>
      <c r="O110" s="5">
        <v>458000</v>
      </c>
      <c r="P110" s="4" t="s">
        <v>1628</v>
      </c>
      <c r="Q110" s="5">
        <v>961367.46</v>
      </c>
      <c r="R110" s="4" t="s">
        <v>26</v>
      </c>
      <c r="S110" s="11" t="s">
        <v>28</v>
      </c>
    </row>
    <row r="111" spans="1:19" x14ac:dyDescent="0.35">
      <c r="A111" s="8">
        <v>7906</v>
      </c>
      <c r="B111" s="3" t="s">
        <v>2250</v>
      </c>
      <c r="C111" s="3" t="s">
        <v>2251</v>
      </c>
      <c r="D111" s="3" t="s">
        <v>454</v>
      </c>
      <c r="E111" s="3" t="s">
        <v>43</v>
      </c>
      <c r="F111" s="3" t="s">
        <v>33</v>
      </c>
      <c r="G111" s="2">
        <v>300</v>
      </c>
      <c r="H111" s="2">
        <v>1058</v>
      </c>
      <c r="I111" s="3" t="s">
        <v>25</v>
      </c>
      <c r="J111" s="2">
        <v>2513388.2400000002</v>
      </c>
      <c r="K111" s="3" t="s">
        <v>26</v>
      </c>
      <c r="L111" s="13">
        <v>45196</v>
      </c>
      <c r="M111" s="3" t="s">
        <v>27</v>
      </c>
      <c r="N111" s="13">
        <v>45196</v>
      </c>
      <c r="O111" s="2">
        <v>300000</v>
      </c>
      <c r="P111" s="3" t="s">
        <v>2252</v>
      </c>
      <c r="Q111" s="2">
        <v>2513388.2400000002</v>
      </c>
      <c r="R111" s="3" t="s">
        <v>26</v>
      </c>
      <c r="S111" s="10" t="s">
        <v>28</v>
      </c>
    </row>
    <row r="112" spans="1:19" x14ac:dyDescent="0.35">
      <c r="A112" s="9">
        <v>7909</v>
      </c>
      <c r="B112" s="4" t="s">
        <v>2169</v>
      </c>
      <c r="C112" s="4" t="s">
        <v>2170</v>
      </c>
      <c r="D112" s="4" t="s">
        <v>124</v>
      </c>
      <c r="E112" s="4" t="s">
        <v>54</v>
      </c>
      <c r="F112" s="4" t="s">
        <v>33</v>
      </c>
      <c r="G112" s="5">
        <v>120</v>
      </c>
      <c r="H112" s="5">
        <v>525</v>
      </c>
      <c r="I112" s="4" t="s">
        <v>25</v>
      </c>
      <c r="J112" s="5">
        <v>1016538.34</v>
      </c>
      <c r="K112" s="4" t="s">
        <v>26</v>
      </c>
      <c r="L112" s="12">
        <v>45196</v>
      </c>
      <c r="M112" s="4" t="s">
        <v>27</v>
      </c>
      <c r="N112" s="12">
        <v>45196</v>
      </c>
      <c r="O112" s="5">
        <v>120000</v>
      </c>
      <c r="P112" s="4" t="s">
        <v>2171</v>
      </c>
      <c r="Q112" s="5">
        <v>1016538.34</v>
      </c>
      <c r="R112" s="4" t="s">
        <v>26</v>
      </c>
      <c r="S112" s="11" t="s">
        <v>28</v>
      </c>
    </row>
    <row r="113" spans="1:19" x14ac:dyDescent="0.35">
      <c r="A113" s="8">
        <v>7912</v>
      </c>
      <c r="B113" s="3" t="s">
        <v>2185</v>
      </c>
      <c r="C113" s="3" t="s">
        <v>2186</v>
      </c>
      <c r="D113" s="3" t="s">
        <v>78</v>
      </c>
      <c r="E113" s="3" t="s">
        <v>43</v>
      </c>
      <c r="F113" s="3" t="s">
        <v>33</v>
      </c>
      <c r="G113" s="2">
        <v>150</v>
      </c>
      <c r="H113" s="2">
        <v>525</v>
      </c>
      <c r="I113" s="3" t="s">
        <v>25</v>
      </c>
      <c r="J113" s="2">
        <v>1257837.8400000001</v>
      </c>
      <c r="K113" s="3" t="s">
        <v>26</v>
      </c>
      <c r="L113" s="13">
        <v>45196</v>
      </c>
      <c r="M113" s="3" t="s">
        <v>27</v>
      </c>
      <c r="N113" s="13">
        <v>45196</v>
      </c>
      <c r="O113" s="2">
        <v>150000</v>
      </c>
      <c r="P113" s="3" t="s">
        <v>2187</v>
      </c>
      <c r="Q113" s="2">
        <v>1257837.8400000001</v>
      </c>
      <c r="R113" s="3" t="s">
        <v>26</v>
      </c>
      <c r="S113" s="10" t="s">
        <v>28</v>
      </c>
    </row>
    <row r="114" spans="1:19" x14ac:dyDescent="0.35">
      <c r="A114" s="9">
        <v>7913</v>
      </c>
      <c r="B114" s="4" t="s">
        <v>1891</v>
      </c>
      <c r="C114" s="4" t="s">
        <v>1892</v>
      </c>
      <c r="D114" s="4" t="s">
        <v>605</v>
      </c>
      <c r="E114" s="4" t="s">
        <v>43</v>
      </c>
      <c r="F114" s="4" t="s">
        <v>33</v>
      </c>
      <c r="G114" s="5">
        <v>700</v>
      </c>
      <c r="H114" s="5">
        <v>525</v>
      </c>
      <c r="I114" s="4" t="s">
        <v>25</v>
      </c>
      <c r="J114" s="5">
        <v>5824568.8200000003</v>
      </c>
      <c r="K114" s="4" t="s">
        <v>26</v>
      </c>
      <c r="L114" s="12">
        <v>45196</v>
      </c>
      <c r="M114" s="4" t="s">
        <v>27</v>
      </c>
      <c r="N114" s="12">
        <v>45196</v>
      </c>
      <c r="O114" s="5">
        <v>700000</v>
      </c>
      <c r="P114" s="4" t="s">
        <v>1893</v>
      </c>
      <c r="Q114" s="5">
        <v>5819501.5199999996</v>
      </c>
      <c r="R114" s="4" t="s">
        <v>26</v>
      </c>
      <c r="S114" s="11" t="s">
        <v>28</v>
      </c>
    </row>
    <row r="115" spans="1:19" x14ac:dyDescent="0.35">
      <c r="A115" s="8">
        <v>7914</v>
      </c>
      <c r="B115" s="3" t="s">
        <v>2260</v>
      </c>
      <c r="C115" s="3" t="s">
        <v>2261</v>
      </c>
      <c r="D115" s="3" t="s">
        <v>454</v>
      </c>
      <c r="E115" s="3" t="s">
        <v>54</v>
      </c>
      <c r="F115" s="3" t="s">
        <v>33</v>
      </c>
      <c r="G115" s="2">
        <v>500</v>
      </c>
      <c r="H115" s="2">
        <v>1050</v>
      </c>
      <c r="I115" s="3" t="s">
        <v>25</v>
      </c>
      <c r="J115" s="2">
        <v>4235576.4000000004</v>
      </c>
      <c r="K115" s="3" t="s">
        <v>26</v>
      </c>
      <c r="L115" s="13">
        <v>45196</v>
      </c>
      <c r="M115" s="3" t="s">
        <v>27</v>
      </c>
      <c r="N115" s="13">
        <v>45196</v>
      </c>
      <c r="O115" s="2">
        <v>500000</v>
      </c>
      <c r="P115" s="3" t="s">
        <v>2262</v>
      </c>
      <c r="Q115" s="2">
        <v>4235576.4000000004</v>
      </c>
      <c r="R115" s="3" t="s">
        <v>26</v>
      </c>
      <c r="S115" s="10" t="s">
        <v>28</v>
      </c>
    </row>
    <row r="116" spans="1:19" x14ac:dyDescent="0.35">
      <c r="A116" s="9">
        <v>7907</v>
      </c>
      <c r="B116" s="4" t="s">
        <v>1792</v>
      </c>
      <c r="C116" s="4" t="s">
        <v>1793</v>
      </c>
      <c r="D116" s="4" t="s">
        <v>454</v>
      </c>
      <c r="E116" s="4" t="s">
        <v>54</v>
      </c>
      <c r="F116" s="4" t="s">
        <v>33</v>
      </c>
      <c r="G116" s="5">
        <v>1000</v>
      </c>
      <c r="H116" s="5">
        <v>525</v>
      </c>
      <c r="I116" s="4" t="s">
        <v>25</v>
      </c>
      <c r="J116" s="5">
        <v>8471152.8000000007</v>
      </c>
      <c r="K116" s="4" t="s">
        <v>26</v>
      </c>
      <c r="L116" s="12">
        <v>45197</v>
      </c>
      <c r="M116" s="4" t="s">
        <v>27</v>
      </c>
      <c r="N116" s="12">
        <v>45197</v>
      </c>
      <c r="O116" s="5">
        <v>1000000</v>
      </c>
      <c r="P116" s="4" t="s">
        <v>1794</v>
      </c>
      <c r="Q116" s="5">
        <v>8471152.8000000007</v>
      </c>
      <c r="R116" s="4" t="s">
        <v>26</v>
      </c>
      <c r="S116" s="11" t="s">
        <v>28</v>
      </c>
    </row>
    <row r="117" spans="1:19" x14ac:dyDescent="0.35">
      <c r="A117" s="8">
        <v>7911</v>
      </c>
      <c r="B117" s="3" t="s">
        <v>1744</v>
      </c>
      <c r="C117" s="3" t="s">
        <v>1745</v>
      </c>
      <c r="D117" s="3" t="s">
        <v>1680</v>
      </c>
      <c r="E117" s="3" t="s">
        <v>61</v>
      </c>
      <c r="F117" s="3" t="s">
        <v>39</v>
      </c>
      <c r="G117" s="2">
        <v>25.62</v>
      </c>
      <c r="H117" s="2">
        <v>525</v>
      </c>
      <c r="I117" s="3" t="s">
        <v>25</v>
      </c>
      <c r="J117" s="2">
        <v>15.04</v>
      </c>
      <c r="K117" s="3" t="s">
        <v>26</v>
      </c>
      <c r="L117" s="13">
        <v>45196</v>
      </c>
      <c r="M117" s="3" t="s">
        <v>27</v>
      </c>
      <c r="N117" s="13">
        <v>45197</v>
      </c>
      <c r="O117" s="2">
        <v>25.62</v>
      </c>
      <c r="P117" s="3" t="s">
        <v>1746</v>
      </c>
      <c r="Q117" s="2">
        <v>10.72</v>
      </c>
      <c r="R117" s="3" t="s">
        <v>26</v>
      </c>
      <c r="S117" s="10" t="s">
        <v>28</v>
      </c>
    </row>
    <row r="118" spans="1:19" x14ac:dyDescent="0.35">
      <c r="A118" s="9">
        <v>7921</v>
      </c>
      <c r="B118" s="4" t="s">
        <v>1832</v>
      </c>
      <c r="C118" s="4" t="s">
        <v>1833</v>
      </c>
      <c r="D118" s="4" t="s">
        <v>1354</v>
      </c>
      <c r="E118" s="4" t="s">
        <v>288</v>
      </c>
      <c r="F118" s="4" t="s">
        <v>39</v>
      </c>
      <c r="G118" s="5">
        <v>800</v>
      </c>
      <c r="H118" s="5">
        <v>525</v>
      </c>
      <c r="I118" s="4" t="s">
        <v>25</v>
      </c>
      <c r="J118" s="5">
        <v>481.68</v>
      </c>
      <c r="K118" s="4" t="s">
        <v>26</v>
      </c>
      <c r="L118" s="12">
        <v>45197</v>
      </c>
      <c r="M118" s="4" t="s">
        <v>27</v>
      </c>
      <c r="N118" s="12">
        <v>45197</v>
      </c>
      <c r="O118" s="5">
        <v>800</v>
      </c>
      <c r="P118" s="4" t="s">
        <v>1834</v>
      </c>
      <c r="Q118" s="5">
        <v>297.54000000000002</v>
      </c>
      <c r="R118" s="4" t="s">
        <v>26</v>
      </c>
      <c r="S118" s="11" t="s">
        <v>28</v>
      </c>
    </row>
    <row r="119" spans="1:19" x14ac:dyDescent="0.35">
      <c r="A119" s="8">
        <v>7925</v>
      </c>
      <c r="B119" s="3" t="s">
        <v>2064</v>
      </c>
      <c r="C119" s="3" t="s">
        <v>2065</v>
      </c>
      <c r="D119" s="3" t="s">
        <v>1676</v>
      </c>
      <c r="E119" s="3" t="s">
        <v>61</v>
      </c>
      <c r="F119" s="3" t="s">
        <v>33</v>
      </c>
      <c r="G119" s="2">
        <v>1.5</v>
      </c>
      <c r="H119" s="2">
        <v>525</v>
      </c>
      <c r="I119" s="3" t="s">
        <v>25</v>
      </c>
      <c r="J119" s="2">
        <v>670.94</v>
      </c>
      <c r="K119" s="3" t="s">
        <v>26</v>
      </c>
      <c r="L119" s="13">
        <v>45197</v>
      </c>
      <c r="M119" s="3" t="s">
        <v>27</v>
      </c>
      <c r="N119" s="13">
        <v>45197</v>
      </c>
      <c r="O119" s="3" t="s">
        <v>22</v>
      </c>
      <c r="P119" s="3" t="s">
        <v>2066</v>
      </c>
      <c r="Q119" s="2">
        <v>585.84</v>
      </c>
      <c r="R119" s="3" t="s">
        <v>26</v>
      </c>
      <c r="S119" s="10" t="s">
        <v>49</v>
      </c>
    </row>
    <row r="120" spans="1:19" x14ac:dyDescent="0.35">
      <c r="A120" s="9">
        <v>7926</v>
      </c>
      <c r="B120" s="4" t="s">
        <v>2188</v>
      </c>
      <c r="C120" s="4" t="s">
        <v>2189</v>
      </c>
      <c r="D120" s="4" t="s">
        <v>274</v>
      </c>
      <c r="E120" s="4" t="s">
        <v>393</v>
      </c>
      <c r="F120" s="4" t="s">
        <v>39</v>
      </c>
      <c r="G120" s="5">
        <v>5</v>
      </c>
      <c r="H120" s="5">
        <v>525</v>
      </c>
      <c r="I120" s="4" t="s">
        <v>25</v>
      </c>
      <c r="J120" s="5">
        <v>44.87</v>
      </c>
      <c r="K120" s="4" t="s">
        <v>26</v>
      </c>
      <c r="L120" s="12">
        <v>45197</v>
      </c>
      <c r="M120" s="4" t="s">
        <v>27</v>
      </c>
      <c r="N120" s="12">
        <v>45197</v>
      </c>
      <c r="O120" s="5">
        <v>5</v>
      </c>
      <c r="P120" s="4" t="s">
        <v>2190</v>
      </c>
      <c r="Q120" s="5">
        <v>44.75</v>
      </c>
      <c r="R120" s="4" t="s">
        <v>26</v>
      </c>
      <c r="S120" s="11" t="s">
        <v>28</v>
      </c>
    </row>
    <row r="121" spans="1:19" x14ac:dyDescent="0.35">
      <c r="A121" s="8">
        <v>7927</v>
      </c>
      <c r="B121" s="3" t="s">
        <v>2047</v>
      </c>
      <c r="C121" s="3" t="s">
        <v>2048</v>
      </c>
      <c r="D121" s="3" t="s">
        <v>2049</v>
      </c>
      <c r="E121" s="3" t="s">
        <v>2050</v>
      </c>
      <c r="F121" s="3" t="s">
        <v>39</v>
      </c>
      <c r="G121" s="2">
        <v>10</v>
      </c>
      <c r="H121" s="2">
        <v>525</v>
      </c>
      <c r="I121" s="3" t="s">
        <v>25</v>
      </c>
      <c r="J121" s="2">
        <v>100.34</v>
      </c>
      <c r="K121" s="3" t="s">
        <v>26</v>
      </c>
      <c r="L121" s="13">
        <v>45197</v>
      </c>
      <c r="M121" s="3" t="s">
        <v>27</v>
      </c>
      <c r="N121" s="13">
        <v>45197</v>
      </c>
      <c r="O121" s="3" t="s">
        <v>22</v>
      </c>
      <c r="P121" s="3" t="s">
        <v>2051</v>
      </c>
      <c r="Q121" s="2">
        <v>98.03</v>
      </c>
      <c r="R121" s="3" t="s">
        <v>26</v>
      </c>
      <c r="S121" s="10" t="s">
        <v>34</v>
      </c>
    </row>
    <row r="122" spans="1:19" x14ac:dyDescent="0.35">
      <c r="A122" s="9">
        <v>7928</v>
      </c>
      <c r="B122" s="4" t="s">
        <v>2090</v>
      </c>
      <c r="C122" s="4" t="s">
        <v>2091</v>
      </c>
      <c r="D122" s="4" t="s">
        <v>165</v>
      </c>
      <c r="E122" s="4" t="s">
        <v>61</v>
      </c>
      <c r="F122" s="4" t="s">
        <v>39</v>
      </c>
      <c r="G122" s="5">
        <v>70</v>
      </c>
      <c r="H122" s="5">
        <v>525</v>
      </c>
      <c r="I122" s="4" t="s">
        <v>25</v>
      </c>
      <c r="J122" s="5">
        <v>50.55</v>
      </c>
      <c r="K122" s="4" t="s">
        <v>26</v>
      </c>
      <c r="L122" s="12">
        <v>45197</v>
      </c>
      <c r="M122" s="4" t="s">
        <v>27</v>
      </c>
      <c r="N122" s="12">
        <v>45197</v>
      </c>
      <c r="O122" s="5">
        <v>70</v>
      </c>
      <c r="P122" s="4" t="s">
        <v>2092</v>
      </c>
      <c r="Q122" s="5">
        <v>43.05</v>
      </c>
      <c r="R122" s="4" t="s">
        <v>26</v>
      </c>
      <c r="S122" s="11" t="s">
        <v>28</v>
      </c>
    </row>
    <row r="123" spans="1:19" x14ac:dyDescent="0.35">
      <c r="A123" s="8">
        <v>7929</v>
      </c>
      <c r="B123" s="3" t="s">
        <v>1943</v>
      </c>
      <c r="C123" s="3" t="s">
        <v>1944</v>
      </c>
      <c r="D123" s="3" t="s">
        <v>203</v>
      </c>
      <c r="E123" s="3" t="s">
        <v>53</v>
      </c>
      <c r="F123" s="3" t="s">
        <v>39</v>
      </c>
      <c r="G123" s="2">
        <v>10</v>
      </c>
      <c r="H123" s="2">
        <v>525</v>
      </c>
      <c r="I123" s="3" t="s">
        <v>25</v>
      </c>
      <c r="J123" s="2">
        <v>0.54</v>
      </c>
      <c r="K123" s="3" t="s">
        <v>26</v>
      </c>
      <c r="L123" s="13">
        <v>45197</v>
      </c>
      <c r="M123" s="3" t="s">
        <v>27</v>
      </c>
      <c r="N123" s="13">
        <v>45197</v>
      </c>
      <c r="O123" s="2">
        <v>10</v>
      </c>
      <c r="P123" s="3" t="s">
        <v>1945</v>
      </c>
      <c r="Q123" s="2">
        <v>0.54</v>
      </c>
      <c r="R123" s="3" t="s">
        <v>26</v>
      </c>
      <c r="S123" s="10" t="s">
        <v>28</v>
      </c>
    </row>
    <row r="124" spans="1:19" x14ac:dyDescent="0.35">
      <c r="A124" s="9">
        <v>7931</v>
      </c>
      <c r="B124" s="4" t="s">
        <v>1473</v>
      </c>
      <c r="C124" s="4" t="s">
        <v>1474</v>
      </c>
      <c r="D124" s="4" t="s">
        <v>575</v>
      </c>
      <c r="E124" s="4" t="s">
        <v>132</v>
      </c>
      <c r="F124" s="4" t="s">
        <v>39</v>
      </c>
      <c r="G124" s="5">
        <v>1</v>
      </c>
      <c r="H124" s="5">
        <v>525</v>
      </c>
      <c r="I124" s="4" t="s">
        <v>25</v>
      </c>
      <c r="J124" s="5">
        <v>59382.63</v>
      </c>
      <c r="K124" s="4" t="s">
        <v>26</v>
      </c>
      <c r="L124" s="12">
        <v>45197</v>
      </c>
      <c r="M124" s="4" t="s">
        <v>27</v>
      </c>
      <c r="N124" s="12">
        <v>45197</v>
      </c>
      <c r="O124" s="4" t="s">
        <v>22</v>
      </c>
      <c r="P124" s="4" t="s">
        <v>1475</v>
      </c>
      <c r="Q124" s="5">
        <v>59329.41</v>
      </c>
      <c r="R124" s="4" t="s">
        <v>26</v>
      </c>
      <c r="S124" s="11" t="s">
        <v>34</v>
      </c>
    </row>
    <row r="125" spans="1:19" x14ac:dyDescent="0.35">
      <c r="A125" s="8">
        <v>7901</v>
      </c>
      <c r="B125" s="3" t="s">
        <v>1930</v>
      </c>
      <c r="C125" s="3" t="s">
        <v>1931</v>
      </c>
      <c r="D125" s="3" t="s">
        <v>339</v>
      </c>
      <c r="E125" s="3" t="s">
        <v>84</v>
      </c>
      <c r="F125" s="3" t="s">
        <v>39</v>
      </c>
      <c r="G125" s="2">
        <v>50</v>
      </c>
      <c r="H125" s="2">
        <v>525</v>
      </c>
      <c r="I125" s="3" t="s">
        <v>25</v>
      </c>
      <c r="J125" s="2">
        <v>16.14</v>
      </c>
      <c r="K125" s="3" t="s">
        <v>26</v>
      </c>
      <c r="L125" s="13">
        <v>45198</v>
      </c>
      <c r="M125" s="3" t="s">
        <v>27</v>
      </c>
      <c r="N125" s="13">
        <v>45198</v>
      </c>
      <c r="O125" s="2">
        <v>50</v>
      </c>
      <c r="P125" s="3" t="s">
        <v>1932</v>
      </c>
      <c r="Q125" s="2">
        <v>14.83</v>
      </c>
      <c r="R125" s="3" t="s">
        <v>26</v>
      </c>
      <c r="S125" s="10" t="s">
        <v>28</v>
      </c>
    </row>
    <row r="126" spans="1:19" x14ac:dyDescent="0.35">
      <c r="A126" s="9">
        <v>7920</v>
      </c>
      <c r="B126" s="4" t="s">
        <v>2148</v>
      </c>
      <c r="C126" s="4" t="s">
        <v>2149</v>
      </c>
      <c r="D126" s="4" t="s">
        <v>2150</v>
      </c>
      <c r="E126" s="4" t="s">
        <v>61</v>
      </c>
      <c r="F126" s="4" t="s">
        <v>33</v>
      </c>
      <c r="G126" s="5">
        <v>350</v>
      </c>
      <c r="H126" s="5">
        <v>525</v>
      </c>
      <c r="I126" s="4" t="s">
        <v>25</v>
      </c>
      <c r="J126" s="5">
        <v>117787.95</v>
      </c>
      <c r="K126" s="4" t="s">
        <v>26</v>
      </c>
      <c r="L126" s="12">
        <v>45198</v>
      </c>
      <c r="M126" s="4" t="s">
        <v>27</v>
      </c>
      <c r="N126" s="12">
        <v>45198</v>
      </c>
      <c r="O126" s="5">
        <v>350000</v>
      </c>
      <c r="P126" s="4" t="s">
        <v>2151</v>
      </c>
      <c r="Q126" s="5">
        <v>90438.6</v>
      </c>
      <c r="R126" s="4" t="s">
        <v>26</v>
      </c>
      <c r="S126" s="11" t="s">
        <v>28</v>
      </c>
    </row>
    <row r="127" spans="1:19" x14ac:dyDescent="0.35">
      <c r="A127" s="8">
        <v>7933</v>
      </c>
      <c r="B127" s="3" t="s">
        <v>2176</v>
      </c>
      <c r="C127" s="3" t="s">
        <v>2177</v>
      </c>
      <c r="D127" s="3" t="s">
        <v>1450</v>
      </c>
      <c r="E127" s="3" t="s">
        <v>54</v>
      </c>
      <c r="F127" s="3" t="s">
        <v>24</v>
      </c>
      <c r="G127" s="2">
        <v>10000</v>
      </c>
      <c r="H127" s="2">
        <v>525</v>
      </c>
      <c r="I127" s="3" t="s">
        <v>25</v>
      </c>
      <c r="J127" s="2">
        <v>84711528</v>
      </c>
      <c r="K127" s="3" t="s">
        <v>26</v>
      </c>
      <c r="L127" s="13">
        <v>45198</v>
      </c>
      <c r="M127" s="3" t="s">
        <v>27</v>
      </c>
      <c r="N127" s="13">
        <v>45198</v>
      </c>
      <c r="O127" s="3" t="s">
        <v>22</v>
      </c>
      <c r="P127" s="3" t="s">
        <v>2178</v>
      </c>
      <c r="Q127" s="2">
        <v>84711528</v>
      </c>
      <c r="R127" s="3" t="s">
        <v>26</v>
      </c>
      <c r="S127" s="10" t="s">
        <v>49</v>
      </c>
    </row>
  </sheetData>
  <mergeCells count="1">
    <mergeCell ref="A3:S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116"/>
  <sheetViews>
    <sheetView workbookViewId="0">
      <selection activeCell="G16" sqref="G16"/>
    </sheetView>
  </sheetViews>
  <sheetFormatPr defaultColWidth="9.08984375" defaultRowHeight="14.5" x14ac:dyDescent="0.35"/>
  <cols>
    <col min="1" max="1" width="11" style="14" customWidth="1"/>
    <col min="2" max="2" width="38.6328125" style="14" customWidth="1"/>
    <col min="3" max="3" width="30.36328125" style="14" customWidth="1"/>
    <col min="4" max="4" width="15.26953125" style="14" customWidth="1"/>
    <col min="5" max="5" width="16.08984375" style="14" bestFit="1" customWidth="1"/>
    <col min="6" max="6" width="15.7265625" style="14" bestFit="1" customWidth="1"/>
    <col min="7" max="7" width="11.81640625" style="14" bestFit="1" customWidth="1"/>
    <col min="8" max="8" width="17.81640625" style="14" bestFit="1" customWidth="1"/>
    <col min="9" max="9" width="13.81640625" style="14" customWidth="1"/>
    <col min="10" max="10" width="14.26953125" style="14" customWidth="1"/>
    <col min="11" max="11" width="18" style="14" customWidth="1"/>
    <col min="12" max="16384" width="9.08984375" style="14"/>
  </cols>
  <sheetData>
    <row r="1" spans="1:9" x14ac:dyDescent="0.35">
      <c r="A1" s="15">
        <v>61</v>
      </c>
      <c r="B1" s="15" t="s">
        <v>2820</v>
      </c>
    </row>
    <row r="2" spans="1:9" x14ac:dyDescent="0.35">
      <c r="A2" s="15">
        <v>136</v>
      </c>
      <c r="B2" s="15" t="s">
        <v>3024</v>
      </c>
    </row>
    <row r="4" spans="1:9" ht="18.5" x14ac:dyDescent="0.45">
      <c r="A4" s="82" t="s">
        <v>4760</v>
      </c>
      <c r="B4" s="82"/>
      <c r="C4" s="82"/>
      <c r="D4" s="82"/>
      <c r="E4" s="82"/>
      <c r="F4" s="82"/>
      <c r="G4" s="82"/>
      <c r="H4" s="82"/>
      <c r="I4" s="82"/>
    </row>
    <row r="5" spans="1:9" ht="18" customHeight="1" x14ac:dyDescent="0.35">
      <c r="A5" s="26" t="s">
        <v>2601</v>
      </c>
      <c r="B5" s="25" t="s">
        <v>2600</v>
      </c>
      <c r="C5" s="25" t="s">
        <v>2599</v>
      </c>
      <c r="D5" s="25" t="s">
        <v>2598</v>
      </c>
      <c r="E5" s="25" t="s">
        <v>2597</v>
      </c>
      <c r="F5" s="25" t="s">
        <v>2596</v>
      </c>
      <c r="G5" s="25" t="s">
        <v>2595</v>
      </c>
      <c r="H5" s="25" t="s">
        <v>2594</v>
      </c>
      <c r="I5" s="25" t="s">
        <v>4249</v>
      </c>
    </row>
    <row r="6" spans="1:9" x14ac:dyDescent="0.35">
      <c r="A6" s="24">
        <v>1</v>
      </c>
      <c r="B6" s="23" t="s">
        <v>3162</v>
      </c>
      <c r="C6" s="23" t="s">
        <v>4083</v>
      </c>
      <c r="D6" s="23">
        <v>1000</v>
      </c>
      <c r="E6" s="23" t="s">
        <v>4248</v>
      </c>
      <c r="F6" s="23">
        <v>693333.33</v>
      </c>
      <c r="G6" s="22" t="s">
        <v>4247</v>
      </c>
      <c r="H6" s="23">
        <v>525</v>
      </c>
      <c r="I6" s="23">
        <v>1</v>
      </c>
    </row>
    <row r="7" spans="1:9" x14ac:dyDescent="0.35">
      <c r="A7" s="21" t="s">
        <v>2404</v>
      </c>
      <c r="B7" s="20" t="s">
        <v>4084</v>
      </c>
      <c r="C7" s="20" t="s">
        <v>4083</v>
      </c>
      <c r="D7" s="20">
        <v>1000</v>
      </c>
      <c r="E7" s="20" t="s">
        <v>4246</v>
      </c>
      <c r="F7" s="20">
        <v>693333.33</v>
      </c>
      <c r="G7" s="19" t="s">
        <v>4243</v>
      </c>
      <c r="H7" s="20">
        <v>1575</v>
      </c>
      <c r="I7" s="20">
        <v>3</v>
      </c>
    </row>
    <row r="8" spans="1:9" x14ac:dyDescent="0.35">
      <c r="A8" s="24" t="s">
        <v>2404</v>
      </c>
      <c r="B8" s="23" t="s">
        <v>4084</v>
      </c>
      <c r="C8" s="23" t="s">
        <v>4083</v>
      </c>
      <c r="D8" s="23">
        <v>1000</v>
      </c>
      <c r="E8" s="23" t="s">
        <v>4245</v>
      </c>
      <c r="F8" s="23">
        <v>693333.33</v>
      </c>
      <c r="G8" s="22" t="s">
        <v>4243</v>
      </c>
      <c r="H8" s="23"/>
      <c r="I8" s="23"/>
    </row>
    <row r="9" spans="1:9" x14ac:dyDescent="0.35">
      <c r="A9" s="21" t="s">
        <v>2404</v>
      </c>
      <c r="B9" s="20" t="s">
        <v>4084</v>
      </c>
      <c r="C9" s="20" t="s">
        <v>4083</v>
      </c>
      <c r="D9" s="20">
        <v>1500</v>
      </c>
      <c r="E9" s="20" t="s">
        <v>4244</v>
      </c>
      <c r="F9" s="20">
        <v>1040000</v>
      </c>
      <c r="G9" s="19" t="s">
        <v>4243</v>
      </c>
      <c r="H9" s="20"/>
      <c r="I9" s="20"/>
    </row>
    <row r="10" spans="1:9" x14ac:dyDescent="0.35">
      <c r="A10" s="24" t="s">
        <v>2404</v>
      </c>
      <c r="B10" s="23" t="s">
        <v>4242</v>
      </c>
      <c r="C10" s="23" t="s">
        <v>4137</v>
      </c>
      <c r="D10" s="23">
        <v>6</v>
      </c>
      <c r="E10" s="23" t="s">
        <v>4241</v>
      </c>
      <c r="F10" s="23">
        <v>27</v>
      </c>
      <c r="G10" s="22" t="s">
        <v>4240</v>
      </c>
      <c r="H10" s="23">
        <v>525</v>
      </c>
      <c r="I10" s="23">
        <v>1</v>
      </c>
    </row>
    <row r="11" spans="1:9" x14ac:dyDescent="0.35">
      <c r="A11" s="21" t="s">
        <v>2404</v>
      </c>
      <c r="B11" s="20" t="s">
        <v>4239</v>
      </c>
      <c r="C11" s="20" t="s">
        <v>4238</v>
      </c>
      <c r="D11" s="20">
        <v>2000</v>
      </c>
      <c r="E11" s="20" t="s">
        <v>4237</v>
      </c>
      <c r="F11" s="20">
        <v>120000</v>
      </c>
      <c r="G11" s="19" t="s">
        <v>4236</v>
      </c>
      <c r="H11" s="20">
        <v>525</v>
      </c>
      <c r="I11" s="20">
        <v>1</v>
      </c>
    </row>
    <row r="12" spans="1:9" x14ac:dyDescent="0.35">
      <c r="A12" s="24" t="s">
        <v>2404</v>
      </c>
      <c r="B12" s="23" t="s">
        <v>4235</v>
      </c>
      <c r="C12" s="23" t="s">
        <v>2792</v>
      </c>
      <c r="D12" s="23"/>
      <c r="E12" s="23" t="s">
        <v>4234</v>
      </c>
      <c r="F12" s="23"/>
      <c r="G12" s="22" t="s">
        <v>4233</v>
      </c>
      <c r="H12" s="23">
        <v>225</v>
      </c>
      <c r="I12" s="23">
        <v>1</v>
      </c>
    </row>
    <row r="13" spans="1:9" x14ac:dyDescent="0.35">
      <c r="A13" s="21">
        <v>4</v>
      </c>
      <c r="B13" s="20" t="s">
        <v>3691</v>
      </c>
      <c r="C13" s="20" t="s">
        <v>4083</v>
      </c>
      <c r="D13" s="20">
        <v>2000</v>
      </c>
      <c r="E13" s="20" t="s">
        <v>4232</v>
      </c>
      <c r="F13" s="20">
        <v>1418240</v>
      </c>
      <c r="G13" s="19" t="s">
        <v>4231</v>
      </c>
      <c r="H13" s="20">
        <v>525</v>
      </c>
      <c r="I13" s="20">
        <v>1</v>
      </c>
    </row>
    <row r="14" spans="1:9" x14ac:dyDescent="0.35">
      <c r="A14" s="24">
        <v>4</v>
      </c>
      <c r="B14" s="23" t="s">
        <v>4230</v>
      </c>
      <c r="C14" s="23" t="s">
        <v>2667</v>
      </c>
      <c r="D14" s="23"/>
      <c r="E14" s="23" t="s">
        <v>4229</v>
      </c>
      <c r="F14" s="23"/>
      <c r="G14" s="22" t="s">
        <v>3960</v>
      </c>
      <c r="H14" s="23">
        <v>225</v>
      </c>
      <c r="I14" s="23">
        <v>1</v>
      </c>
    </row>
    <row r="15" spans="1:9" x14ac:dyDescent="0.35">
      <c r="A15" s="21">
        <v>4</v>
      </c>
      <c r="B15" s="20" t="s">
        <v>3823</v>
      </c>
      <c r="C15" s="20" t="s">
        <v>4083</v>
      </c>
      <c r="D15" s="20">
        <v>1000</v>
      </c>
      <c r="E15" s="20" t="s">
        <v>4228</v>
      </c>
      <c r="F15" s="20">
        <v>650000</v>
      </c>
      <c r="G15" s="19" t="s">
        <v>4227</v>
      </c>
      <c r="H15" s="20">
        <v>525</v>
      </c>
      <c r="I15" s="20">
        <v>1</v>
      </c>
    </row>
    <row r="16" spans="1:9" x14ac:dyDescent="0.35">
      <c r="A16" s="24"/>
      <c r="B16" s="23"/>
      <c r="C16" s="23"/>
      <c r="D16" s="23"/>
      <c r="E16" s="23" t="s">
        <v>4226</v>
      </c>
      <c r="F16" s="23"/>
      <c r="G16" s="22" t="s">
        <v>3906</v>
      </c>
      <c r="H16" s="23"/>
      <c r="I16" s="23"/>
    </row>
    <row r="17" spans="1:9" x14ac:dyDescent="0.35">
      <c r="A17" s="21"/>
      <c r="B17" s="20"/>
      <c r="C17" s="20"/>
      <c r="D17" s="20"/>
      <c r="E17" s="20" t="s">
        <v>4225</v>
      </c>
      <c r="F17" s="20"/>
      <c r="G17" s="19" t="s">
        <v>3906</v>
      </c>
      <c r="H17" s="20"/>
      <c r="I17" s="20"/>
    </row>
    <row r="18" spans="1:9" x14ac:dyDescent="0.35">
      <c r="A18" s="24">
        <v>5</v>
      </c>
      <c r="B18" s="23" t="s">
        <v>4224</v>
      </c>
      <c r="C18" s="23" t="s">
        <v>2608</v>
      </c>
      <c r="D18" s="23"/>
      <c r="E18" s="23" t="s">
        <v>4223</v>
      </c>
      <c r="F18" s="23"/>
      <c r="G18" s="22" t="s">
        <v>4222</v>
      </c>
      <c r="H18" s="23">
        <v>225</v>
      </c>
      <c r="I18" s="23">
        <v>1</v>
      </c>
    </row>
    <row r="19" spans="1:9" x14ac:dyDescent="0.35">
      <c r="A19" s="21" t="s">
        <v>2404</v>
      </c>
      <c r="B19" s="20" t="s">
        <v>4221</v>
      </c>
      <c r="C19" s="20" t="s">
        <v>2608</v>
      </c>
      <c r="D19" s="20"/>
      <c r="E19" s="20" t="s">
        <v>4220</v>
      </c>
      <c r="F19" s="20"/>
      <c r="G19" s="19" t="s">
        <v>4219</v>
      </c>
      <c r="H19" s="20">
        <v>750</v>
      </c>
      <c r="I19" s="20">
        <v>3</v>
      </c>
    </row>
    <row r="20" spans="1:9" x14ac:dyDescent="0.35">
      <c r="A20" s="24">
        <v>4</v>
      </c>
      <c r="B20" s="23" t="s">
        <v>4218</v>
      </c>
      <c r="C20" s="23" t="s">
        <v>2608</v>
      </c>
      <c r="D20" s="23"/>
      <c r="E20" s="23" t="s">
        <v>4217</v>
      </c>
      <c r="F20" s="23"/>
      <c r="G20" s="22" t="s">
        <v>4216</v>
      </c>
      <c r="H20" s="23">
        <v>675</v>
      </c>
      <c r="I20" s="23">
        <v>3</v>
      </c>
    </row>
    <row r="21" spans="1:9" x14ac:dyDescent="0.35">
      <c r="A21" s="21">
        <v>6</v>
      </c>
      <c r="B21" s="20" t="s">
        <v>4215</v>
      </c>
      <c r="C21" s="20" t="s">
        <v>2608</v>
      </c>
      <c r="D21" s="20"/>
      <c r="E21" s="20" t="s">
        <v>4214</v>
      </c>
      <c r="F21" s="20"/>
      <c r="G21" s="19" t="s">
        <v>4213</v>
      </c>
      <c r="H21" s="20">
        <v>225</v>
      </c>
      <c r="I21" s="20">
        <v>1</v>
      </c>
    </row>
    <row r="22" spans="1:9" x14ac:dyDescent="0.35">
      <c r="A22" s="24" t="s">
        <v>2404</v>
      </c>
      <c r="B22" s="23" t="s">
        <v>2979</v>
      </c>
      <c r="C22" s="23" t="s">
        <v>4212</v>
      </c>
      <c r="D22" s="23"/>
      <c r="E22" s="23" t="s">
        <v>4211</v>
      </c>
      <c r="F22" s="23"/>
      <c r="G22" s="22" t="s">
        <v>4208</v>
      </c>
      <c r="H22" s="23">
        <v>450</v>
      </c>
      <c r="I22" s="23">
        <v>2</v>
      </c>
    </row>
    <row r="23" spans="1:9" x14ac:dyDescent="0.35">
      <c r="A23" s="21" t="s">
        <v>2404</v>
      </c>
      <c r="B23" s="20" t="s">
        <v>2979</v>
      </c>
      <c r="C23" s="20" t="s">
        <v>4210</v>
      </c>
      <c r="D23" s="20"/>
      <c r="E23" s="20" t="s">
        <v>4209</v>
      </c>
      <c r="F23" s="20"/>
      <c r="G23" s="19" t="s">
        <v>4208</v>
      </c>
      <c r="H23" s="20"/>
      <c r="I23" s="20"/>
    </row>
    <row r="24" spans="1:9" x14ac:dyDescent="0.35">
      <c r="A24" s="24">
        <v>7</v>
      </c>
      <c r="B24" s="23" t="s">
        <v>4207</v>
      </c>
      <c r="C24" s="23" t="s">
        <v>2497</v>
      </c>
      <c r="D24" s="23">
        <v>500</v>
      </c>
      <c r="E24" s="23" t="s">
        <v>4206</v>
      </c>
      <c r="F24" s="23">
        <v>98865</v>
      </c>
      <c r="G24" s="22" t="s">
        <v>4205</v>
      </c>
      <c r="H24" s="23">
        <v>525</v>
      </c>
      <c r="I24" s="23">
        <v>1</v>
      </c>
    </row>
    <row r="25" spans="1:9" x14ac:dyDescent="0.35">
      <c r="A25" s="21" t="s">
        <v>2404</v>
      </c>
      <c r="B25" s="20" t="s">
        <v>4204</v>
      </c>
      <c r="C25" s="20" t="s">
        <v>2867</v>
      </c>
      <c r="D25" s="20">
        <v>0.02</v>
      </c>
      <c r="E25" s="20" t="s">
        <v>4203</v>
      </c>
      <c r="F25" s="20">
        <v>0.21</v>
      </c>
      <c r="G25" s="19" t="s">
        <v>4202</v>
      </c>
      <c r="H25" s="20">
        <v>525</v>
      </c>
      <c r="I25" s="20">
        <v>1</v>
      </c>
    </row>
    <row r="26" spans="1:9" x14ac:dyDescent="0.35">
      <c r="A26" s="24" t="s">
        <v>2404</v>
      </c>
      <c r="B26" s="23" t="s">
        <v>4201</v>
      </c>
      <c r="C26" s="23" t="s">
        <v>2792</v>
      </c>
      <c r="D26" s="23"/>
      <c r="E26" s="23" t="s">
        <v>4200</v>
      </c>
      <c r="F26" s="23"/>
      <c r="G26" s="22" t="s">
        <v>4199</v>
      </c>
      <c r="H26" s="23">
        <v>225</v>
      </c>
      <c r="I26" s="23">
        <v>1</v>
      </c>
    </row>
    <row r="27" spans="1:9" x14ac:dyDescent="0.35">
      <c r="A27" s="21" t="s">
        <v>2404</v>
      </c>
      <c r="B27" s="20" t="s">
        <v>4198</v>
      </c>
      <c r="C27" s="20" t="s">
        <v>2608</v>
      </c>
      <c r="D27" s="20"/>
      <c r="E27" s="20" t="s">
        <v>4197</v>
      </c>
      <c r="F27" s="20"/>
      <c r="G27" s="19" t="s">
        <v>4196</v>
      </c>
      <c r="H27" s="20">
        <v>1125</v>
      </c>
      <c r="I27" s="20">
        <v>5</v>
      </c>
    </row>
    <row r="28" spans="1:9" x14ac:dyDescent="0.35">
      <c r="A28" s="24">
        <v>11</v>
      </c>
      <c r="B28" s="23" t="s">
        <v>4176</v>
      </c>
      <c r="C28" s="23" t="s">
        <v>2871</v>
      </c>
      <c r="D28" s="23">
        <v>40500</v>
      </c>
      <c r="E28" s="23" t="s">
        <v>4195</v>
      </c>
      <c r="F28" s="23">
        <v>6254820</v>
      </c>
      <c r="G28" s="22" t="s">
        <v>4190</v>
      </c>
      <c r="H28" s="23"/>
      <c r="I28" s="23"/>
    </row>
    <row r="29" spans="1:9" x14ac:dyDescent="0.35">
      <c r="A29" s="21">
        <v>11</v>
      </c>
      <c r="B29" s="20" t="s">
        <v>4176</v>
      </c>
      <c r="C29" s="20" t="s">
        <v>2871</v>
      </c>
      <c r="D29" s="20">
        <v>18000</v>
      </c>
      <c r="E29" s="20" t="s">
        <v>4194</v>
      </c>
      <c r="F29" s="20">
        <v>2565000</v>
      </c>
      <c r="G29" s="19" t="s">
        <v>4190</v>
      </c>
      <c r="H29" s="20"/>
      <c r="I29" s="20"/>
    </row>
    <row r="30" spans="1:9" x14ac:dyDescent="0.35">
      <c r="A30" s="24">
        <v>11</v>
      </c>
      <c r="B30" s="23" t="s">
        <v>4176</v>
      </c>
      <c r="C30" s="23" t="s">
        <v>2462</v>
      </c>
      <c r="D30" s="23">
        <v>9000</v>
      </c>
      <c r="E30" s="23" t="s">
        <v>4193</v>
      </c>
      <c r="F30" s="23">
        <v>1305000</v>
      </c>
      <c r="G30" s="22" t="s">
        <v>4190</v>
      </c>
      <c r="H30" s="23"/>
      <c r="I30" s="23"/>
    </row>
    <row r="31" spans="1:9" x14ac:dyDescent="0.35">
      <c r="A31" s="21">
        <v>8</v>
      </c>
      <c r="B31" s="20" t="s">
        <v>4052</v>
      </c>
      <c r="C31" s="20" t="s">
        <v>3033</v>
      </c>
      <c r="D31" s="20"/>
      <c r="E31" s="20" t="s">
        <v>4193</v>
      </c>
      <c r="F31" s="20"/>
      <c r="G31" s="19" t="s">
        <v>4192</v>
      </c>
      <c r="H31" s="20">
        <v>450</v>
      </c>
      <c r="I31" s="20">
        <v>2</v>
      </c>
    </row>
    <row r="32" spans="1:9" x14ac:dyDescent="0.35">
      <c r="A32" s="24">
        <v>11</v>
      </c>
      <c r="B32" s="23" t="s">
        <v>4176</v>
      </c>
      <c r="C32" s="23" t="s">
        <v>2462</v>
      </c>
      <c r="D32" s="23">
        <v>48900</v>
      </c>
      <c r="E32" s="23" t="s">
        <v>4191</v>
      </c>
      <c r="F32" s="23">
        <v>7798572</v>
      </c>
      <c r="G32" s="22" t="s">
        <v>4190</v>
      </c>
      <c r="H32" s="23">
        <v>2100</v>
      </c>
      <c r="I32" s="23">
        <v>4</v>
      </c>
    </row>
    <row r="33" spans="1:9" x14ac:dyDescent="0.35">
      <c r="A33" s="21" t="s">
        <v>2404</v>
      </c>
      <c r="B33" s="20" t="s">
        <v>2904</v>
      </c>
      <c r="C33" s="20" t="s">
        <v>4083</v>
      </c>
      <c r="D33" s="20">
        <v>540</v>
      </c>
      <c r="E33" s="20" t="s">
        <v>4189</v>
      </c>
      <c r="F33" s="20">
        <v>352782</v>
      </c>
      <c r="G33" s="19" t="s">
        <v>4181</v>
      </c>
      <c r="H33" s="20">
        <v>4200</v>
      </c>
      <c r="I33" s="20">
        <v>8</v>
      </c>
    </row>
    <row r="34" spans="1:9" x14ac:dyDescent="0.35">
      <c r="A34" s="24" t="s">
        <v>2404</v>
      </c>
      <c r="B34" s="23" t="s">
        <v>2904</v>
      </c>
      <c r="C34" s="23" t="s">
        <v>4083</v>
      </c>
      <c r="D34" s="23">
        <v>3000</v>
      </c>
      <c r="E34" s="23" t="s">
        <v>4188</v>
      </c>
      <c r="F34" s="23">
        <v>1959900</v>
      </c>
      <c r="G34" s="22" t="s">
        <v>4181</v>
      </c>
      <c r="H34" s="23"/>
      <c r="I34" s="23"/>
    </row>
    <row r="35" spans="1:9" x14ac:dyDescent="0.35">
      <c r="A35" s="21" t="s">
        <v>2404</v>
      </c>
      <c r="B35" s="20" t="s">
        <v>2904</v>
      </c>
      <c r="C35" s="20" t="s">
        <v>4083</v>
      </c>
      <c r="D35" s="20">
        <v>1500</v>
      </c>
      <c r="E35" s="20" t="s">
        <v>4187</v>
      </c>
      <c r="F35" s="20">
        <v>979950</v>
      </c>
      <c r="G35" s="19" t="s">
        <v>4181</v>
      </c>
      <c r="H35" s="20"/>
      <c r="I35" s="20"/>
    </row>
    <row r="36" spans="1:9" x14ac:dyDescent="0.35">
      <c r="A36" s="24" t="s">
        <v>2404</v>
      </c>
      <c r="B36" s="23" t="s">
        <v>2904</v>
      </c>
      <c r="C36" s="23" t="s">
        <v>4083</v>
      </c>
      <c r="D36" s="23">
        <v>1000</v>
      </c>
      <c r="E36" s="23" t="s">
        <v>4186</v>
      </c>
      <c r="F36" s="23">
        <v>653300</v>
      </c>
      <c r="G36" s="22" t="s">
        <v>4181</v>
      </c>
      <c r="H36" s="23"/>
      <c r="I36" s="23"/>
    </row>
    <row r="37" spans="1:9" x14ac:dyDescent="0.35">
      <c r="A37" s="21" t="s">
        <v>2404</v>
      </c>
      <c r="B37" s="20" t="s">
        <v>2904</v>
      </c>
      <c r="C37" s="20" t="s">
        <v>4083</v>
      </c>
      <c r="D37" s="20">
        <v>1800</v>
      </c>
      <c r="E37" s="20" t="s">
        <v>4185</v>
      </c>
      <c r="F37" s="20">
        <v>1175940</v>
      </c>
      <c r="G37" s="19" t="s">
        <v>4181</v>
      </c>
      <c r="H37" s="20"/>
      <c r="I37" s="20"/>
    </row>
    <row r="38" spans="1:9" x14ac:dyDescent="0.35">
      <c r="A38" s="24" t="s">
        <v>2404</v>
      </c>
      <c r="B38" s="23" t="s">
        <v>2904</v>
      </c>
      <c r="C38" s="23" t="s">
        <v>4083</v>
      </c>
      <c r="D38" s="23">
        <v>1000</v>
      </c>
      <c r="E38" s="23" t="s">
        <v>4184</v>
      </c>
      <c r="F38" s="23">
        <v>653300</v>
      </c>
      <c r="G38" s="22" t="s">
        <v>4181</v>
      </c>
      <c r="H38" s="23"/>
      <c r="I38" s="23"/>
    </row>
    <row r="39" spans="1:9" x14ac:dyDescent="0.35">
      <c r="A39" s="21" t="s">
        <v>2404</v>
      </c>
      <c r="B39" s="20" t="s">
        <v>2904</v>
      </c>
      <c r="C39" s="20" t="s">
        <v>4083</v>
      </c>
      <c r="D39" s="20">
        <v>3000</v>
      </c>
      <c r="E39" s="20" t="s">
        <v>4183</v>
      </c>
      <c r="F39" s="20">
        <v>1959900</v>
      </c>
      <c r="G39" s="19" t="s">
        <v>4181</v>
      </c>
      <c r="H39" s="20"/>
      <c r="I39" s="20"/>
    </row>
    <row r="40" spans="1:9" x14ac:dyDescent="0.35">
      <c r="A40" s="24" t="s">
        <v>2404</v>
      </c>
      <c r="B40" s="23" t="s">
        <v>2904</v>
      </c>
      <c r="C40" s="23" t="s">
        <v>4083</v>
      </c>
      <c r="D40" s="23">
        <v>4000</v>
      </c>
      <c r="E40" s="23" t="s">
        <v>4182</v>
      </c>
      <c r="F40" s="23">
        <v>2613200</v>
      </c>
      <c r="G40" s="22" t="s">
        <v>4181</v>
      </c>
      <c r="H40" s="23"/>
      <c r="I40" s="23"/>
    </row>
    <row r="41" spans="1:9" x14ac:dyDescent="0.35">
      <c r="A41" s="21" t="s">
        <v>2404</v>
      </c>
      <c r="B41" s="20" t="s">
        <v>2904</v>
      </c>
      <c r="C41" s="20" t="s">
        <v>4083</v>
      </c>
      <c r="D41" s="20">
        <v>500</v>
      </c>
      <c r="E41" s="20" t="s">
        <v>4180</v>
      </c>
      <c r="F41" s="20">
        <v>217766.67</v>
      </c>
      <c r="G41" s="19" t="s">
        <v>4179</v>
      </c>
      <c r="H41" s="20">
        <v>525</v>
      </c>
      <c r="I41" s="20">
        <v>1</v>
      </c>
    </row>
    <row r="42" spans="1:9" x14ac:dyDescent="0.35">
      <c r="A42" s="24">
        <v>11</v>
      </c>
      <c r="B42" s="23" t="s">
        <v>4176</v>
      </c>
      <c r="C42" s="23" t="s">
        <v>2462</v>
      </c>
      <c r="D42" s="23">
        <v>3000</v>
      </c>
      <c r="E42" s="23" t="s">
        <v>4178</v>
      </c>
      <c r="F42" s="23">
        <v>435000</v>
      </c>
      <c r="G42" s="22" t="s">
        <v>4177</v>
      </c>
      <c r="H42" s="23">
        <v>525</v>
      </c>
      <c r="I42" s="23">
        <v>1</v>
      </c>
    </row>
    <row r="43" spans="1:9" x14ac:dyDescent="0.35">
      <c r="A43" s="21">
        <v>11</v>
      </c>
      <c r="B43" s="20" t="s">
        <v>4176</v>
      </c>
      <c r="C43" s="20" t="s">
        <v>2462</v>
      </c>
      <c r="D43" s="20">
        <v>900</v>
      </c>
      <c r="E43" s="20" t="s">
        <v>4175</v>
      </c>
      <c r="F43" s="20">
        <v>130500</v>
      </c>
      <c r="G43" s="19" t="s">
        <v>4174</v>
      </c>
      <c r="H43" s="20">
        <v>525</v>
      </c>
      <c r="I43" s="20">
        <v>1</v>
      </c>
    </row>
    <row r="44" spans="1:9" x14ac:dyDescent="0.35">
      <c r="A44" s="24" t="s">
        <v>2404</v>
      </c>
      <c r="B44" s="23" t="s">
        <v>2448</v>
      </c>
      <c r="C44" s="23" t="s">
        <v>2488</v>
      </c>
      <c r="D44" s="23">
        <v>0.02</v>
      </c>
      <c r="E44" s="23" t="s">
        <v>4173</v>
      </c>
      <c r="F44" s="23">
        <v>5</v>
      </c>
      <c r="G44" s="22" t="s">
        <v>4172</v>
      </c>
      <c r="H44" s="23">
        <v>525</v>
      </c>
      <c r="I44" s="23">
        <v>1</v>
      </c>
    </row>
    <row r="45" spans="1:9" x14ac:dyDescent="0.35">
      <c r="A45" s="21" t="s">
        <v>2404</v>
      </c>
      <c r="B45" s="20" t="s">
        <v>2551</v>
      </c>
      <c r="C45" s="20" t="s">
        <v>3817</v>
      </c>
      <c r="D45" s="20">
        <v>500</v>
      </c>
      <c r="E45" s="20" t="s">
        <v>4171</v>
      </c>
      <c r="F45" s="20">
        <v>385944</v>
      </c>
      <c r="G45" s="19" t="s">
        <v>4170</v>
      </c>
      <c r="H45" s="20">
        <v>525</v>
      </c>
      <c r="I45" s="20">
        <v>1</v>
      </c>
    </row>
    <row r="46" spans="1:9" x14ac:dyDescent="0.35">
      <c r="A46" s="24" t="s">
        <v>2404</v>
      </c>
      <c r="B46" s="23" t="s">
        <v>4169</v>
      </c>
      <c r="C46" s="23" t="s">
        <v>2667</v>
      </c>
      <c r="D46" s="23"/>
      <c r="E46" s="23" t="s">
        <v>4168</v>
      </c>
      <c r="F46" s="23"/>
      <c r="G46" s="22" t="s">
        <v>4167</v>
      </c>
      <c r="H46" s="23">
        <v>225</v>
      </c>
      <c r="I46" s="23">
        <v>1</v>
      </c>
    </row>
    <row r="47" spans="1:9" x14ac:dyDescent="0.35">
      <c r="A47" s="21" t="s">
        <v>2404</v>
      </c>
      <c r="B47" s="20" t="s">
        <v>3668</v>
      </c>
      <c r="C47" s="20" t="s">
        <v>4166</v>
      </c>
      <c r="D47" s="20"/>
      <c r="E47" s="20" t="s">
        <v>4165</v>
      </c>
      <c r="F47" s="20"/>
      <c r="G47" s="19" t="s">
        <v>4164</v>
      </c>
      <c r="H47" s="20">
        <v>225</v>
      </c>
      <c r="I47" s="20">
        <v>1</v>
      </c>
    </row>
    <row r="48" spans="1:9" x14ac:dyDescent="0.35">
      <c r="A48" s="24">
        <v>12</v>
      </c>
      <c r="B48" s="23" t="s">
        <v>2551</v>
      </c>
      <c r="C48" s="23" t="s">
        <v>3817</v>
      </c>
      <c r="D48" s="23">
        <v>300</v>
      </c>
      <c r="E48" s="23" t="s">
        <v>4163</v>
      </c>
      <c r="F48" s="23">
        <v>244926</v>
      </c>
      <c r="G48" s="22" t="s">
        <v>4160</v>
      </c>
      <c r="H48" s="23">
        <v>1575</v>
      </c>
      <c r="I48" s="23">
        <v>3</v>
      </c>
    </row>
    <row r="49" spans="1:9" x14ac:dyDescent="0.35">
      <c r="A49" s="21">
        <v>12</v>
      </c>
      <c r="B49" s="20" t="s">
        <v>2551</v>
      </c>
      <c r="C49" s="20" t="s">
        <v>3817</v>
      </c>
      <c r="D49" s="20">
        <v>300</v>
      </c>
      <c r="E49" s="20" t="s">
        <v>4162</v>
      </c>
      <c r="F49" s="20">
        <v>279067.2</v>
      </c>
      <c r="G49" s="19" t="s">
        <v>4160</v>
      </c>
      <c r="H49" s="20"/>
      <c r="I49" s="20"/>
    </row>
    <row r="50" spans="1:9" x14ac:dyDescent="0.35">
      <c r="A50" s="24">
        <v>12</v>
      </c>
      <c r="B50" s="23" t="s">
        <v>2551</v>
      </c>
      <c r="C50" s="23" t="s">
        <v>3817</v>
      </c>
      <c r="D50" s="23">
        <v>300</v>
      </c>
      <c r="E50" s="23" t="s">
        <v>4161</v>
      </c>
      <c r="F50" s="23">
        <v>279067.2</v>
      </c>
      <c r="G50" s="22" t="s">
        <v>4160</v>
      </c>
      <c r="H50" s="23"/>
      <c r="I50" s="23"/>
    </row>
    <row r="51" spans="1:9" x14ac:dyDescent="0.35">
      <c r="A51" s="21" t="s">
        <v>2404</v>
      </c>
      <c r="B51" s="20" t="s">
        <v>4157</v>
      </c>
      <c r="C51" s="20" t="s">
        <v>2690</v>
      </c>
      <c r="D51" s="20">
        <v>15.443</v>
      </c>
      <c r="E51" s="20" t="s">
        <v>4159</v>
      </c>
      <c r="F51" s="20">
        <v>530146.06000000006</v>
      </c>
      <c r="G51" s="19" t="s">
        <v>4158</v>
      </c>
      <c r="H51" s="20">
        <v>525</v>
      </c>
      <c r="I51" s="20">
        <v>1</v>
      </c>
    </row>
    <row r="52" spans="1:9" x14ac:dyDescent="0.35">
      <c r="A52" s="24" t="s">
        <v>2404</v>
      </c>
      <c r="B52" s="23" t="s">
        <v>4157</v>
      </c>
      <c r="C52" s="23" t="s">
        <v>2690</v>
      </c>
      <c r="D52" s="23">
        <v>15.958</v>
      </c>
      <c r="E52" s="23" t="s">
        <v>4156</v>
      </c>
      <c r="F52" s="23">
        <v>550780.97</v>
      </c>
      <c r="G52" s="22" t="s">
        <v>4155</v>
      </c>
      <c r="H52" s="23">
        <v>525</v>
      </c>
      <c r="I52" s="23">
        <v>1</v>
      </c>
    </row>
    <row r="53" spans="1:9" x14ac:dyDescent="0.35">
      <c r="A53" s="21" t="s">
        <v>2404</v>
      </c>
      <c r="B53" s="20" t="s">
        <v>4154</v>
      </c>
      <c r="C53" s="20" t="s">
        <v>4055</v>
      </c>
      <c r="D53" s="20"/>
      <c r="E53" s="20" t="s">
        <v>4153</v>
      </c>
      <c r="F53" s="20"/>
      <c r="G53" s="19" t="s">
        <v>4152</v>
      </c>
      <c r="H53" s="20">
        <v>525</v>
      </c>
      <c r="I53" s="20">
        <v>1</v>
      </c>
    </row>
    <row r="54" spans="1:9" x14ac:dyDescent="0.35">
      <c r="A54" s="24">
        <v>13</v>
      </c>
      <c r="B54" s="23" t="s">
        <v>3500</v>
      </c>
      <c r="C54" s="23" t="s">
        <v>2488</v>
      </c>
      <c r="D54" s="23">
        <v>135</v>
      </c>
      <c r="E54" s="23" t="s">
        <v>4151</v>
      </c>
      <c r="F54" s="23">
        <v>2700</v>
      </c>
      <c r="G54" s="22" t="s">
        <v>4150</v>
      </c>
      <c r="H54" s="23">
        <v>525</v>
      </c>
      <c r="I54" s="23">
        <v>1</v>
      </c>
    </row>
    <row r="55" spans="1:9" x14ac:dyDescent="0.35">
      <c r="A55" s="21" t="s">
        <v>2404</v>
      </c>
      <c r="B55" s="20" t="s">
        <v>3472</v>
      </c>
      <c r="C55" s="20" t="s">
        <v>2608</v>
      </c>
      <c r="D55" s="20"/>
      <c r="E55" s="20" t="s">
        <v>4149</v>
      </c>
      <c r="F55" s="20"/>
      <c r="G55" s="19" t="s">
        <v>4148</v>
      </c>
      <c r="H55" s="20">
        <v>225</v>
      </c>
      <c r="I55" s="20">
        <v>1</v>
      </c>
    </row>
    <row r="56" spans="1:9" x14ac:dyDescent="0.35">
      <c r="A56" s="24" t="s">
        <v>2404</v>
      </c>
      <c r="B56" s="23" t="s">
        <v>4147</v>
      </c>
      <c r="C56" s="23" t="s">
        <v>2667</v>
      </c>
      <c r="D56" s="23"/>
      <c r="E56" s="23" t="s">
        <v>4146</v>
      </c>
      <c r="F56" s="23"/>
      <c r="G56" s="22" t="s">
        <v>4145</v>
      </c>
      <c r="H56" s="23">
        <v>5400</v>
      </c>
      <c r="I56" s="23">
        <v>24</v>
      </c>
    </row>
    <row r="57" spans="1:9" x14ac:dyDescent="0.35">
      <c r="A57" s="21">
        <v>14</v>
      </c>
      <c r="B57" s="20" t="s">
        <v>3146</v>
      </c>
      <c r="C57" s="20" t="s">
        <v>4144</v>
      </c>
      <c r="D57" s="20">
        <v>300</v>
      </c>
      <c r="E57" s="20" t="s">
        <v>4143</v>
      </c>
      <c r="F57" s="20">
        <v>37500</v>
      </c>
      <c r="G57" s="19" t="s">
        <v>4142</v>
      </c>
      <c r="H57" s="20">
        <v>525</v>
      </c>
      <c r="I57" s="20">
        <v>1</v>
      </c>
    </row>
    <row r="58" spans="1:9" x14ac:dyDescent="0.35">
      <c r="A58" s="24" t="s">
        <v>2404</v>
      </c>
      <c r="B58" s="23" t="s">
        <v>3823</v>
      </c>
      <c r="C58" s="23" t="s">
        <v>4083</v>
      </c>
      <c r="D58" s="23">
        <v>500</v>
      </c>
      <c r="E58" s="23" t="s">
        <v>4141</v>
      </c>
      <c r="F58" s="23">
        <v>447363.33</v>
      </c>
      <c r="G58" s="22" t="s">
        <v>4140</v>
      </c>
      <c r="H58" s="23">
        <v>525</v>
      </c>
      <c r="I58" s="23">
        <v>1</v>
      </c>
    </row>
    <row r="59" spans="1:9" x14ac:dyDescent="0.35">
      <c r="A59" s="21" t="s">
        <v>2404</v>
      </c>
      <c r="B59" s="20" t="s">
        <v>2621</v>
      </c>
      <c r="C59" s="20" t="s">
        <v>4083</v>
      </c>
      <c r="D59" s="20">
        <v>1000</v>
      </c>
      <c r="E59" s="20" t="s">
        <v>4139</v>
      </c>
      <c r="F59" s="20">
        <v>607133.32999999996</v>
      </c>
      <c r="G59" s="19" t="s">
        <v>4138</v>
      </c>
      <c r="H59" s="20">
        <v>525</v>
      </c>
      <c r="I59" s="20">
        <v>1</v>
      </c>
    </row>
    <row r="60" spans="1:9" x14ac:dyDescent="0.35">
      <c r="A60" s="24">
        <v>25</v>
      </c>
      <c r="B60" s="23" t="s">
        <v>3215</v>
      </c>
      <c r="C60" s="23" t="s">
        <v>4137</v>
      </c>
      <c r="D60" s="23">
        <v>2000</v>
      </c>
      <c r="E60" s="23" t="s">
        <v>4136</v>
      </c>
      <c r="F60" s="23">
        <v>290000</v>
      </c>
      <c r="G60" s="22" t="s">
        <v>4135</v>
      </c>
      <c r="H60" s="23">
        <v>525</v>
      </c>
      <c r="I60" s="23"/>
    </row>
    <row r="61" spans="1:9" x14ac:dyDescent="0.35">
      <c r="A61" s="21">
        <v>18</v>
      </c>
      <c r="B61" s="20" t="s">
        <v>4133</v>
      </c>
      <c r="C61" s="20" t="s">
        <v>4132</v>
      </c>
      <c r="D61" s="20">
        <v>3000</v>
      </c>
      <c r="E61" s="20" t="s">
        <v>4134</v>
      </c>
      <c r="F61" s="20">
        <v>200010</v>
      </c>
      <c r="G61" s="19" t="s">
        <v>4130</v>
      </c>
      <c r="H61" s="20">
        <v>1050</v>
      </c>
      <c r="I61" s="20">
        <v>2</v>
      </c>
    </row>
    <row r="62" spans="1:9" x14ac:dyDescent="0.35">
      <c r="A62" s="24">
        <v>18</v>
      </c>
      <c r="B62" s="23" t="s">
        <v>4133</v>
      </c>
      <c r="C62" s="23" t="s">
        <v>4132</v>
      </c>
      <c r="D62" s="23">
        <v>3000</v>
      </c>
      <c r="E62" s="23" t="s">
        <v>4131</v>
      </c>
      <c r="F62" s="23">
        <v>200010</v>
      </c>
      <c r="G62" s="22" t="s">
        <v>4130</v>
      </c>
      <c r="H62" s="23"/>
      <c r="I62" s="23"/>
    </row>
    <row r="63" spans="1:9" x14ac:dyDescent="0.35">
      <c r="A63" s="21" t="s">
        <v>2404</v>
      </c>
      <c r="B63" s="20" t="s">
        <v>2979</v>
      </c>
      <c r="C63" s="20" t="s">
        <v>3817</v>
      </c>
      <c r="D63" s="20"/>
      <c r="E63" s="20" t="s">
        <v>4129</v>
      </c>
      <c r="F63" s="20"/>
      <c r="G63" s="19" t="s">
        <v>4128</v>
      </c>
      <c r="H63" s="20">
        <v>225</v>
      </c>
      <c r="I63" s="20">
        <v>1</v>
      </c>
    </row>
    <row r="64" spans="1:9" x14ac:dyDescent="0.35">
      <c r="A64" s="24" t="s">
        <v>2404</v>
      </c>
      <c r="B64" s="23" t="s">
        <v>2979</v>
      </c>
      <c r="C64" s="23" t="s">
        <v>4083</v>
      </c>
      <c r="D64" s="23"/>
      <c r="E64" s="23" t="s">
        <v>4127</v>
      </c>
      <c r="F64" s="23"/>
      <c r="G64" s="22" t="s">
        <v>4126</v>
      </c>
      <c r="H64" s="23">
        <v>225</v>
      </c>
      <c r="I64" s="23">
        <v>1</v>
      </c>
    </row>
    <row r="65" spans="1:9" x14ac:dyDescent="0.35">
      <c r="A65" s="21" t="s">
        <v>2404</v>
      </c>
      <c r="B65" s="20" t="s">
        <v>4125</v>
      </c>
      <c r="C65" s="20" t="s">
        <v>2792</v>
      </c>
      <c r="D65" s="20"/>
      <c r="E65" s="20" t="s">
        <v>4124</v>
      </c>
      <c r="F65" s="20"/>
      <c r="G65" s="19" t="s">
        <v>4123</v>
      </c>
      <c r="H65" s="20">
        <v>225</v>
      </c>
      <c r="I65" s="20">
        <v>1</v>
      </c>
    </row>
    <row r="66" spans="1:9" x14ac:dyDescent="0.35">
      <c r="A66" s="24" t="s">
        <v>2404</v>
      </c>
      <c r="B66" s="23" t="s">
        <v>4122</v>
      </c>
      <c r="C66" s="23" t="s">
        <v>2792</v>
      </c>
      <c r="D66" s="23"/>
      <c r="E66" s="23" t="s">
        <v>4121</v>
      </c>
      <c r="F66" s="23"/>
      <c r="G66" s="22" t="s">
        <v>4120</v>
      </c>
      <c r="H66" s="23">
        <v>225</v>
      </c>
      <c r="I66" s="23">
        <v>1</v>
      </c>
    </row>
    <row r="67" spans="1:9" x14ac:dyDescent="0.35">
      <c r="A67" s="21" t="s">
        <v>2404</v>
      </c>
      <c r="B67" s="20" t="s">
        <v>3737</v>
      </c>
      <c r="C67" s="20" t="s">
        <v>4119</v>
      </c>
      <c r="D67" s="20">
        <v>2160</v>
      </c>
      <c r="E67" s="20" t="s">
        <v>4118</v>
      </c>
      <c r="F67" s="20">
        <v>198720</v>
      </c>
      <c r="G67" s="19" t="s">
        <v>4117</v>
      </c>
      <c r="H67" s="20">
        <v>525</v>
      </c>
      <c r="I67" s="20">
        <v>1</v>
      </c>
    </row>
    <row r="68" spans="1:9" x14ac:dyDescent="0.35">
      <c r="A68" s="24">
        <v>20</v>
      </c>
      <c r="B68" s="23" t="s">
        <v>3215</v>
      </c>
      <c r="C68" s="23" t="s">
        <v>2462</v>
      </c>
      <c r="D68" s="23">
        <v>2.5000000000000001E-2</v>
      </c>
      <c r="E68" s="23" t="s">
        <v>4116</v>
      </c>
      <c r="F68" s="23">
        <v>4.17</v>
      </c>
      <c r="G68" s="22" t="s">
        <v>4115</v>
      </c>
      <c r="H68" s="23">
        <v>525</v>
      </c>
      <c r="I68" s="23">
        <v>1</v>
      </c>
    </row>
    <row r="69" spans="1:9" x14ac:dyDescent="0.35">
      <c r="A69" s="21">
        <v>19</v>
      </c>
      <c r="B69" s="20" t="s">
        <v>2621</v>
      </c>
      <c r="C69" s="20" t="s">
        <v>4083</v>
      </c>
      <c r="D69" s="20">
        <v>1000</v>
      </c>
      <c r="E69" s="20" t="s">
        <v>4114</v>
      </c>
      <c r="F69" s="20">
        <v>659173.32999999996</v>
      </c>
      <c r="G69" s="19" t="s">
        <v>4113</v>
      </c>
      <c r="H69" s="20">
        <v>525</v>
      </c>
      <c r="I69" s="20">
        <v>1</v>
      </c>
    </row>
    <row r="70" spans="1:9" x14ac:dyDescent="0.35">
      <c r="A70" s="24">
        <v>19</v>
      </c>
      <c r="B70" s="23" t="s">
        <v>4112</v>
      </c>
      <c r="C70" s="23" t="s">
        <v>2667</v>
      </c>
      <c r="D70" s="23"/>
      <c r="E70" s="23" t="s">
        <v>4111</v>
      </c>
      <c r="F70" s="23"/>
      <c r="G70" s="22" t="s">
        <v>4110</v>
      </c>
      <c r="H70" s="23">
        <v>675</v>
      </c>
      <c r="I70" s="23">
        <v>3</v>
      </c>
    </row>
    <row r="71" spans="1:9" x14ac:dyDescent="0.35">
      <c r="A71" s="21" t="s">
        <v>2404</v>
      </c>
      <c r="B71" s="20" t="s">
        <v>2621</v>
      </c>
      <c r="C71" s="20" t="s">
        <v>4083</v>
      </c>
      <c r="D71" s="20">
        <v>1500</v>
      </c>
      <c r="E71" s="20" t="s">
        <v>4109</v>
      </c>
      <c r="F71" s="20">
        <v>988760</v>
      </c>
      <c r="G71" s="19" t="s">
        <v>4108</v>
      </c>
      <c r="H71" s="20">
        <v>525</v>
      </c>
      <c r="I71" s="20">
        <v>1</v>
      </c>
    </row>
    <row r="72" spans="1:9" x14ac:dyDescent="0.35">
      <c r="A72" s="24" t="s">
        <v>2404</v>
      </c>
      <c r="B72" s="23" t="s">
        <v>3905</v>
      </c>
      <c r="C72" s="23" t="s">
        <v>4083</v>
      </c>
      <c r="D72" s="23">
        <v>3500</v>
      </c>
      <c r="E72" s="23" t="s">
        <v>4107</v>
      </c>
      <c r="F72" s="23">
        <v>2617496</v>
      </c>
      <c r="G72" s="22" t="s">
        <v>4106</v>
      </c>
      <c r="H72" s="23">
        <v>525</v>
      </c>
      <c r="I72" s="23">
        <v>1</v>
      </c>
    </row>
    <row r="73" spans="1:9" x14ac:dyDescent="0.35">
      <c r="A73" s="21" t="s">
        <v>2404</v>
      </c>
      <c r="B73" s="20" t="s">
        <v>4105</v>
      </c>
      <c r="C73" s="20" t="s">
        <v>2792</v>
      </c>
      <c r="D73" s="20"/>
      <c r="E73" s="20" t="s">
        <v>4102</v>
      </c>
      <c r="F73" s="20"/>
      <c r="G73" s="19" t="s">
        <v>4104</v>
      </c>
      <c r="H73" s="20">
        <v>225</v>
      </c>
      <c r="I73" s="20">
        <v>1</v>
      </c>
    </row>
    <row r="74" spans="1:9" x14ac:dyDescent="0.35">
      <c r="A74" s="24">
        <v>20</v>
      </c>
      <c r="B74" s="23" t="s">
        <v>4103</v>
      </c>
      <c r="C74" s="23" t="s">
        <v>2608</v>
      </c>
      <c r="D74" s="23"/>
      <c r="E74" s="23" t="s">
        <v>4102</v>
      </c>
      <c r="F74" s="23"/>
      <c r="G74" s="22" t="s">
        <v>4101</v>
      </c>
      <c r="H74" s="23">
        <v>225</v>
      </c>
      <c r="I74" s="23">
        <v>1</v>
      </c>
    </row>
    <row r="75" spans="1:9" x14ac:dyDescent="0.35">
      <c r="A75" s="21" t="s">
        <v>2404</v>
      </c>
      <c r="B75" s="20" t="s">
        <v>2551</v>
      </c>
      <c r="C75" s="20" t="s">
        <v>4083</v>
      </c>
      <c r="D75" s="20">
        <v>300</v>
      </c>
      <c r="E75" s="20" t="s">
        <v>4100</v>
      </c>
      <c r="F75" s="20">
        <v>267192</v>
      </c>
      <c r="G75" s="19" t="s">
        <v>4099</v>
      </c>
      <c r="H75" s="20">
        <v>525</v>
      </c>
      <c r="I75" s="20">
        <v>1</v>
      </c>
    </row>
    <row r="76" spans="1:9" x14ac:dyDescent="0.35">
      <c r="A76" s="24">
        <v>21</v>
      </c>
      <c r="B76" s="23" t="s">
        <v>3668</v>
      </c>
      <c r="C76" s="23" t="s">
        <v>2703</v>
      </c>
      <c r="D76" s="23"/>
      <c r="E76" s="23" t="s">
        <v>4098</v>
      </c>
      <c r="F76" s="23"/>
      <c r="G76" s="22" t="s">
        <v>4097</v>
      </c>
      <c r="H76" s="23">
        <v>225</v>
      </c>
      <c r="I76" s="23">
        <v>1</v>
      </c>
    </row>
    <row r="77" spans="1:9" x14ac:dyDescent="0.35">
      <c r="A77" s="21" t="s">
        <v>2404</v>
      </c>
      <c r="B77" s="20" t="s">
        <v>4084</v>
      </c>
      <c r="C77" s="20" t="s">
        <v>4083</v>
      </c>
      <c r="D77" s="20">
        <v>500</v>
      </c>
      <c r="E77" s="20" t="s">
        <v>4096</v>
      </c>
      <c r="F77" s="20">
        <v>351626.67</v>
      </c>
      <c r="G77" s="19" t="s">
        <v>4092</v>
      </c>
      <c r="H77" s="20">
        <v>2100</v>
      </c>
      <c r="I77" s="20">
        <v>4</v>
      </c>
    </row>
    <row r="78" spans="1:9" x14ac:dyDescent="0.35">
      <c r="A78" s="24" t="s">
        <v>2404</v>
      </c>
      <c r="B78" s="23" t="s">
        <v>4084</v>
      </c>
      <c r="C78" s="23" t="s">
        <v>4083</v>
      </c>
      <c r="D78" s="23">
        <v>500</v>
      </c>
      <c r="E78" s="23" t="s">
        <v>4095</v>
      </c>
      <c r="F78" s="23">
        <v>351626.67</v>
      </c>
      <c r="G78" s="22" t="s">
        <v>4092</v>
      </c>
      <c r="H78" s="23"/>
      <c r="I78" s="23"/>
    </row>
    <row r="79" spans="1:9" x14ac:dyDescent="0.35">
      <c r="A79" s="21" t="s">
        <v>2404</v>
      </c>
      <c r="B79" s="20" t="s">
        <v>4084</v>
      </c>
      <c r="C79" s="20" t="s">
        <v>4083</v>
      </c>
      <c r="D79" s="20">
        <v>500</v>
      </c>
      <c r="E79" s="20" t="s">
        <v>4094</v>
      </c>
      <c r="F79" s="20">
        <v>351626.67</v>
      </c>
      <c r="G79" s="19" t="s">
        <v>4092</v>
      </c>
      <c r="H79" s="20"/>
      <c r="I79" s="20"/>
    </row>
    <row r="80" spans="1:9" x14ac:dyDescent="0.35">
      <c r="A80" s="24" t="s">
        <v>2404</v>
      </c>
      <c r="B80" s="23" t="s">
        <v>4084</v>
      </c>
      <c r="C80" s="23" t="s">
        <v>4083</v>
      </c>
      <c r="D80" s="23">
        <v>500</v>
      </c>
      <c r="E80" s="23" t="s">
        <v>4093</v>
      </c>
      <c r="F80" s="23">
        <v>351626.67</v>
      </c>
      <c r="G80" s="22" t="s">
        <v>4092</v>
      </c>
      <c r="H80" s="23"/>
      <c r="I80" s="23"/>
    </row>
    <row r="81" spans="1:9" x14ac:dyDescent="0.35">
      <c r="A81" s="21" t="s">
        <v>2404</v>
      </c>
      <c r="B81" s="20" t="s">
        <v>3823</v>
      </c>
      <c r="C81" s="20" t="s">
        <v>4083</v>
      </c>
      <c r="D81" s="20">
        <v>500</v>
      </c>
      <c r="E81" s="20" t="s">
        <v>4091</v>
      </c>
      <c r="F81" s="20">
        <v>347466.67</v>
      </c>
      <c r="G81" s="19" t="s">
        <v>4090</v>
      </c>
      <c r="H81" s="20">
        <v>525</v>
      </c>
      <c r="I81" s="20">
        <v>1</v>
      </c>
    </row>
    <row r="82" spans="1:9" x14ac:dyDescent="0.35">
      <c r="A82" s="24" t="s">
        <v>2404</v>
      </c>
      <c r="B82" s="23" t="s">
        <v>4089</v>
      </c>
      <c r="C82" s="23" t="s">
        <v>3232</v>
      </c>
      <c r="D82" s="23"/>
      <c r="E82" s="23" t="s">
        <v>4088</v>
      </c>
      <c r="F82" s="23"/>
      <c r="G82" s="22" t="s">
        <v>4087</v>
      </c>
      <c r="H82" s="23">
        <v>225</v>
      </c>
      <c r="I82" s="23">
        <v>1</v>
      </c>
    </row>
    <row r="83" spans="1:9" x14ac:dyDescent="0.35">
      <c r="A83" s="21" t="s">
        <v>2404</v>
      </c>
      <c r="B83" s="20" t="s">
        <v>2621</v>
      </c>
      <c r="C83" s="20" t="s">
        <v>4083</v>
      </c>
      <c r="D83" s="20">
        <v>1000</v>
      </c>
      <c r="E83" s="20" t="s">
        <v>4086</v>
      </c>
      <c r="F83" s="20">
        <v>607133.32999999996</v>
      </c>
      <c r="G83" s="19" t="s">
        <v>4085</v>
      </c>
      <c r="H83" s="20">
        <v>525</v>
      </c>
      <c r="I83" s="20">
        <v>1</v>
      </c>
    </row>
    <row r="84" spans="1:9" x14ac:dyDescent="0.35">
      <c r="A84" s="24" t="s">
        <v>2404</v>
      </c>
      <c r="B84" s="23" t="s">
        <v>4084</v>
      </c>
      <c r="C84" s="23" t="s">
        <v>4083</v>
      </c>
      <c r="D84" s="23">
        <v>1000</v>
      </c>
      <c r="E84" s="23" t="s">
        <v>4082</v>
      </c>
      <c r="F84" s="23">
        <v>703253.33</v>
      </c>
      <c r="G84" s="22" t="s">
        <v>4081</v>
      </c>
      <c r="H84" s="23">
        <v>525</v>
      </c>
      <c r="I84" s="23">
        <v>1</v>
      </c>
    </row>
    <row r="85" spans="1:9" x14ac:dyDescent="0.35">
      <c r="A85" s="21"/>
      <c r="B85" s="20"/>
      <c r="C85" s="20"/>
      <c r="D85" s="20"/>
      <c r="E85" s="20" t="s">
        <v>4080</v>
      </c>
      <c r="F85" s="20"/>
      <c r="G85" s="19"/>
      <c r="H85" s="20"/>
      <c r="I85" s="20"/>
    </row>
    <row r="86" spans="1:9" x14ac:dyDescent="0.35">
      <c r="A86" s="24">
        <v>22</v>
      </c>
      <c r="B86" s="23" t="s">
        <v>2763</v>
      </c>
      <c r="C86" s="23" t="s">
        <v>3817</v>
      </c>
      <c r="D86" s="23">
        <v>102</v>
      </c>
      <c r="E86" s="23" t="s">
        <v>4079</v>
      </c>
      <c r="F86" s="23">
        <v>84660</v>
      </c>
      <c r="G86" s="22" t="s">
        <v>4078</v>
      </c>
      <c r="H86" s="23">
        <v>525</v>
      </c>
      <c r="I86" s="23">
        <v>1</v>
      </c>
    </row>
    <row r="87" spans="1:9" x14ac:dyDescent="0.35">
      <c r="A87" s="21" t="s">
        <v>2404</v>
      </c>
      <c r="B87" s="20" t="s">
        <v>4077</v>
      </c>
      <c r="C87" s="20" t="s">
        <v>2527</v>
      </c>
      <c r="D87" s="20">
        <v>710</v>
      </c>
      <c r="E87" s="20" t="s">
        <v>4076</v>
      </c>
      <c r="F87" s="20">
        <v>63900</v>
      </c>
      <c r="G87" s="19" t="s">
        <v>4075</v>
      </c>
      <c r="H87" s="20">
        <v>525</v>
      </c>
      <c r="I87" s="20">
        <v>1</v>
      </c>
    </row>
    <row r="88" spans="1:9" x14ac:dyDescent="0.35">
      <c r="A88" s="24">
        <v>25</v>
      </c>
      <c r="B88" s="23" t="s">
        <v>4074</v>
      </c>
      <c r="C88" s="23" t="s">
        <v>2608</v>
      </c>
      <c r="D88" s="23"/>
      <c r="E88" s="23" t="s">
        <v>4073</v>
      </c>
      <c r="F88" s="23"/>
      <c r="G88" s="22" t="s">
        <v>4072</v>
      </c>
      <c r="H88" s="23">
        <v>225</v>
      </c>
      <c r="I88" s="23">
        <v>1</v>
      </c>
    </row>
    <row r="89" spans="1:9" x14ac:dyDescent="0.35">
      <c r="A89" s="21" t="s">
        <v>2404</v>
      </c>
      <c r="B89" s="20" t="s">
        <v>2979</v>
      </c>
      <c r="C89" s="20" t="s">
        <v>4070</v>
      </c>
      <c r="D89" s="20"/>
      <c r="E89" s="20" t="s">
        <v>4071</v>
      </c>
      <c r="F89" s="20"/>
      <c r="G89" s="19" t="s">
        <v>4068</v>
      </c>
      <c r="H89" s="20">
        <v>450</v>
      </c>
      <c r="I89" s="20">
        <v>2</v>
      </c>
    </row>
    <row r="90" spans="1:9" x14ac:dyDescent="0.35">
      <c r="A90" s="24" t="s">
        <v>2404</v>
      </c>
      <c r="B90" s="23" t="s">
        <v>2979</v>
      </c>
      <c r="C90" s="23" t="s">
        <v>4070</v>
      </c>
      <c r="D90" s="23"/>
      <c r="E90" s="23" t="s">
        <v>4069</v>
      </c>
      <c r="F90" s="23"/>
      <c r="G90" s="22" t="s">
        <v>4068</v>
      </c>
      <c r="H90" s="23"/>
      <c r="I90" s="23"/>
    </row>
    <row r="91" spans="1:9" x14ac:dyDescent="0.35">
      <c r="A91" s="21">
        <v>26</v>
      </c>
      <c r="B91" s="20" t="s">
        <v>2551</v>
      </c>
      <c r="C91" s="20" t="s">
        <v>3817</v>
      </c>
      <c r="D91" s="20">
        <v>200</v>
      </c>
      <c r="E91" s="20" t="s">
        <v>4067</v>
      </c>
      <c r="F91" s="20">
        <v>162294.39999999999</v>
      </c>
      <c r="G91" s="19" t="s">
        <v>4066</v>
      </c>
      <c r="H91" s="20">
        <v>525</v>
      </c>
      <c r="I91" s="20">
        <v>1</v>
      </c>
    </row>
    <row r="92" spans="1:9" x14ac:dyDescent="0.35">
      <c r="A92" s="24" t="s">
        <v>2404</v>
      </c>
      <c r="B92" s="23" t="s">
        <v>2551</v>
      </c>
      <c r="C92" s="23" t="s">
        <v>3817</v>
      </c>
      <c r="D92" s="23">
        <v>200</v>
      </c>
      <c r="E92" s="23" t="s">
        <v>4065</v>
      </c>
      <c r="F92" s="23">
        <v>152533.32999999999</v>
      </c>
      <c r="G92" s="22" t="s">
        <v>4064</v>
      </c>
      <c r="H92" s="23">
        <v>525</v>
      </c>
      <c r="I92" s="23">
        <v>1</v>
      </c>
    </row>
    <row r="93" spans="1:9" x14ac:dyDescent="0.35">
      <c r="A93" s="21" t="s">
        <v>2404</v>
      </c>
      <c r="B93" s="20" t="s">
        <v>2650</v>
      </c>
      <c r="C93" s="20" t="s">
        <v>4062</v>
      </c>
      <c r="D93" s="20">
        <v>81</v>
      </c>
      <c r="E93" s="20" t="s">
        <v>4063</v>
      </c>
      <c r="F93" s="20">
        <v>2430</v>
      </c>
      <c r="G93" s="19" t="s">
        <v>4060</v>
      </c>
      <c r="H93" s="20">
        <v>1050</v>
      </c>
      <c r="I93" s="20">
        <v>2</v>
      </c>
    </row>
    <row r="94" spans="1:9" x14ac:dyDescent="0.35">
      <c r="A94" s="24" t="s">
        <v>2404</v>
      </c>
      <c r="B94" s="23" t="s">
        <v>2650</v>
      </c>
      <c r="C94" s="23" t="s">
        <v>4062</v>
      </c>
      <c r="D94" s="23">
        <v>162</v>
      </c>
      <c r="E94" s="23" t="s">
        <v>4061</v>
      </c>
      <c r="F94" s="23">
        <v>4860</v>
      </c>
      <c r="G94" s="22" t="s">
        <v>4060</v>
      </c>
      <c r="H94" s="23"/>
      <c r="I94" s="23"/>
    </row>
    <row r="95" spans="1:9" x14ac:dyDescent="0.35">
      <c r="A95" s="21" t="s">
        <v>2404</v>
      </c>
      <c r="B95" s="20" t="s">
        <v>4059</v>
      </c>
      <c r="C95" s="20" t="s">
        <v>2407</v>
      </c>
      <c r="D95" s="20"/>
      <c r="E95" s="20" t="s">
        <v>4058</v>
      </c>
      <c r="F95" s="20"/>
      <c r="G95" s="19" t="s">
        <v>4057</v>
      </c>
      <c r="H95" s="20">
        <v>225</v>
      </c>
      <c r="I95" s="20">
        <v>1</v>
      </c>
    </row>
    <row r="96" spans="1:9" x14ac:dyDescent="0.35">
      <c r="A96" s="24" t="s">
        <v>2404</v>
      </c>
      <c r="B96" s="23" t="s">
        <v>4056</v>
      </c>
      <c r="C96" s="23" t="s">
        <v>4055</v>
      </c>
      <c r="D96" s="23"/>
      <c r="E96" s="23" t="s">
        <v>4054</v>
      </c>
      <c r="F96" s="23"/>
      <c r="G96" s="22" t="s">
        <v>4053</v>
      </c>
      <c r="H96" s="23">
        <v>500</v>
      </c>
      <c r="I96" s="23">
        <v>2</v>
      </c>
    </row>
    <row r="97" spans="1:10" x14ac:dyDescent="0.35">
      <c r="A97" s="21" t="s">
        <v>2404</v>
      </c>
      <c r="B97" s="20" t="s">
        <v>4052</v>
      </c>
      <c r="C97" s="20" t="s">
        <v>4051</v>
      </c>
      <c r="D97" s="20"/>
      <c r="E97" s="20" t="s">
        <v>4050</v>
      </c>
      <c r="F97" s="20"/>
      <c r="G97" s="19" t="s">
        <v>4049</v>
      </c>
      <c r="H97" s="20">
        <v>225</v>
      </c>
      <c r="I97" s="20">
        <v>1</v>
      </c>
    </row>
    <row r="98" spans="1:10" x14ac:dyDescent="0.35">
      <c r="A98" s="24">
        <v>27</v>
      </c>
      <c r="B98" s="23" t="s">
        <v>3616</v>
      </c>
      <c r="C98" s="23" t="s">
        <v>4048</v>
      </c>
      <c r="D98" s="23">
        <v>0.5</v>
      </c>
      <c r="E98" s="23" t="s">
        <v>4047</v>
      </c>
      <c r="F98" s="23">
        <v>8.1225000000000005</v>
      </c>
      <c r="G98" s="22" t="s">
        <v>4046</v>
      </c>
      <c r="H98" s="23">
        <v>525</v>
      </c>
      <c r="I98" s="23">
        <v>1</v>
      </c>
    </row>
    <row r="99" spans="1:10" x14ac:dyDescent="0.35">
      <c r="A99" s="21" t="s">
        <v>2404</v>
      </c>
      <c r="B99" s="20" t="s">
        <v>2489</v>
      </c>
      <c r="C99" s="20" t="s">
        <v>4045</v>
      </c>
      <c r="D99" s="20">
        <v>2</v>
      </c>
      <c r="E99" s="20" t="s">
        <v>4044</v>
      </c>
      <c r="F99" s="20">
        <v>40</v>
      </c>
      <c r="G99" s="19" t="s">
        <v>4043</v>
      </c>
      <c r="H99" s="20">
        <v>525</v>
      </c>
      <c r="I99" s="20">
        <v>1</v>
      </c>
    </row>
    <row r="100" spans="1:10" x14ac:dyDescent="0.35">
      <c r="A100" s="24">
        <v>29</v>
      </c>
      <c r="B100" s="23" t="s">
        <v>3012</v>
      </c>
      <c r="C100" s="23" t="s">
        <v>3011</v>
      </c>
      <c r="D100" s="23">
        <v>6000</v>
      </c>
      <c r="E100" s="23" t="s">
        <v>4042</v>
      </c>
      <c r="F100" s="23">
        <v>374496</v>
      </c>
      <c r="G100" s="22" t="s">
        <v>4041</v>
      </c>
      <c r="H100" s="23">
        <v>525</v>
      </c>
      <c r="I100" s="23">
        <v>1</v>
      </c>
    </row>
    <row r="101" spans="1:10" x14ac:dyDescent="0.35">
      <c r="A101" s="21">
        <v>27</v>
      </c>
      <c r="B101" s="20" t="s">
        <v>4040</v>
      </c>
      <c r="C101" s="20" t="s">
        <v>4039</v>
      </c>
      <c r="D101" s="20"/>
      <c r="E101" s="20" t="s">
        <v>4036</v>
      </c>
      <c r="F101" s="20"/>
      <c r="G101" s="19" t="s">
        <v>4038</v>
      </c>
      <c r="H101" s="20">
        <v>225</v>
      </c>
      <c r="I101" s="20">
        <v>1</v>
      </c>
    </row>
    <row r="102" spans="1:10" x14ac:dyDescent="0.35">
      <c r="A102" s="24">
        <v>29</v>
      </c>
      <c r="B102" s="23" t="s">
        <v>4037</v>
      </c>
      <c r="C102" s="23" t="s">
        <v>2667</v>
      </c>
      <c r="D102" s="23"/>
      <c r="E102" s="23" t="s">
        <v>4036</v>
      </c>
      <c r="F102" s="23"/>
      <c r="G102" s="22" t="s">
        <v>4035</v>
      </c>
      <c r="H102" s="23">
        <v>225</v>
      </c>
      <c r="I102" s="23">
        <v>1</v>
      </c>
    </row>
    <row r="103" spans="1:10" x14ac:dyDescent="0.35">
      <c r="A103" s="21" t="s">
        <v>2404</v>
      </c>
      <c r="B103" s="20" t="s">
        <v>4034</v>
      </c>
      <c r="C103" s="20" t="s">
        <v>2667</v>
      </c>
      <c r="D103" s="20"/>
      <c r="E103" s="20" t="s">
        <v>4033</v>
      </c>
      <c r="F103" s="20"/>
      <c r="G103" s="19" t="s">
        <v>4032</v>
      </c>
      <c r="H103" s="20">
        <v>225</v>
      </c>
      <c r="I103" s="20">
        <v>1</v>
      </c>
    </row>
    <row r="104" spans="1:10" x14ac:dyDescent="0.35">
      <c r="A104" s="24" t="s">
        <v>2404</v>
      </c>
      <c r="B104" s="23" t="s">
        <v>4031</v>
      </c>
      <c r="C104" s="23" t="s">
        <v>2667</v>
      </c>
      <c r="D104" s="23"/>
      <c r="E104" s="23" t="s">
        <v>4030</v>
      </c>
      <c r="F104" s="23"/>
      <c r="G104" s="22" t="s">
        <v>4029</v>
      </c>
      <c r="H104" s="23">
        <v>450</v>
      </c>
      <c r="I104" s="23">
        <v>2</v>
      </c>
    </row>
    <row r="105" spans="1:10" x14ac:dyDescent="0.35">
      <c r="A105" s="21" t="s">
        <v>2404</v>
      </c>
      <c r="B105" s="20" t="s">
        <v>3668</v>
      </c>
      <c r="C105" s="20" t="s">
        <v>2703</v>
      </c>
      <c r="D105" s="20"/>
      <c r="E105" s="20" t="s">
        <v>4028</v>
      </c>
      <c r="F105" s="20"/>
      <c r="G105" s="19" t="s">
        <v>4027</v>
      </c>
      <c r="H105" s="20">
        <v>225</v>
      </c>
      <c r="I105" s="20">
        <v>1</v>
      </c>
    </row>
    <row r="106" spans="1:10" x14ac:dyDescent="0.35">
      <c r="A106" s="21">
        <v>19</v>
      </c>
      <c r="B106" s="20" t="s">
        <v>3071</v>
      </c>
      <c r="C106" s="20" t="s">
        <v>2667</v>
      </c>
      <c r="D106" s="20"/>
      <c r="E106" s="20" t="s">
        <v>4026</v>
      </c>
      <c r="F106" s="20"/>
      <c r="G106" s="19" t="s">
        <v>4025</v>
      </c>
      <c r="H106" s="20">
        <v>900</v>
      </c>
      <c r="I106" s="20">
        <v>4</v>
      </c>
    </row>
    <row r="107" spans="1:10" x14ac:dyDescent="0.35">
      <c r="A107" s="18" t="s">
        <v>2399</v>
      </c>
      <c r="B107" s="17"/>
      <c r="C107" s="17"/>
      <c r="D107" s="17"/>
      <c r="E107" s="17"/>
      <c r="F107" s="17"/>
      <c r="G107" s="16"/>
      <c r="H107" s="17">
        <f>SUM(H6:H106)</f>
        <v>49550</v>
      </c>
      <c r="I107" s="17">
        <f>SUM(I6:I106)</f>
        <v>136</v>
      </c>
    </row>
    <row r="108" spans="1:10" x14ac:dyDescent="0.35">
      <c r="A108" s="21"/>
      <c r="B108" s="20"/>
      <c r="C108" s="20"/>
      <c r="D108" s="20"/>
      <c r="E108" s="20"/>
      <c r="F108" s="20"/>
      <c r="G108" s="19"/>
      <c r="H108" s="20"/>
      <c r="I108" s="15"/>
      <c r="J108" s="15"/>
    </row>
    <row r="109" spans="1:10" ht="15.5" x14ac:dyDescent="0.35">
      <c r="A109" s="50"/>
      <c r="B109" s="49"/>
      <c r="C109" s="49"/>
      <c r="D109" s="48"/>
      <c r="E109" s="47"/>
      <c r="F109" s="46"/>
      <c r="G109" s="51"/>
      <c r="I109" s="15"/>
    </row>
    <row r="110" spans="1:10" ht="15.5" x14ac:dyDescent="0.35">
      <c r="A110" s="50"/>
      <c r="B110" s="49"/>
      <c r="C110" s="49"/>
      <c r="D110" s="48"/>
      <c r="E110" s="47"/>
      <c r="F110" s="46"/>
      <c r="G110" s="45"/>
    </row>
    <row r="111" spans="1:10" ht="15.5" x14ac:dyDescent="0.35">
      <c r="A111" s="50"/>
      <c r="B111" s="49"/>
      <c r="C111" s="49"/>
      <c r="D111" s="48"/>
      <c r="E111" s="47"/>
      <c r="F111" s="46"/>
      <c r="G111" s="45"/>
    </row>
    <row r="112" spans="1:10" x14ac:dyDescent="0.35">
      <c r="E112" s="36"/>
      <c r="G112" s="45"/>
      <c r="H112" s="44"/>
    </row>
    <row r="113" spans="5:7" x14ac:dyDescent="0.35">
      <c r="E113" s="36"/>
      <c r="G113" s="36"/>
    </row>
    <row r="115" spans="5:7" x14ac:dyDescent="0.35">
      <c r="E115" s="36"/>
      <c r="G115" s="36"/>
    </row>
    <row r="116" spans="5:7" x14ac:dyDescent="0.35">
      <c r="E116" s="36"/>
    </row>
  </sheetData>
  <mergeCells count="1">
    <mergeCell ref="A4:I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S67"/>
  <sheetViews>
    <sheetView workbookViewId="0">
      <selection activeCell="D2" sqref="D2"/>
    </sheetView>
  </sheetViews>
  <sheetFormatPr defaultRowHeight="14.5" x14ac:dyDescent="0.35"/>
  <cols>
    <col min="1" max="1" width="10.453125" bestFit="1" customWidth="1"/>
    <col min="2" max="2" width="11.54296875" bestFit="1" customWidth="1"/>
    <col min="3" max="3" width="17.7265625" bestFit="1" customWidth="1"/>
    <col min="4" max="4" width="25.81640625" customWidth="1"/>
    <col min="5" max="5" width="34.08984375" customWidth="1"/>
    <col min="6" max="6" width="15.7265625" customWidth="1"/>
    <col min="19" max="19" width="13.81640625" bestFit="1" customWidth="1"/>
  </cols>
  <sheetData>
    <row r="1" spans="1:19" x14ac:dyDescent="0.35">
      <c r="A1" s="15">
        <v>63</v>
      </c>
      <c r="B1" s="15" t="s">
        <v>2820</v>
      </c>
    </row>
    <row r="2" spans="1:19" x14ac:dyDescent="0.35">
      <c r="A2" s="15">
        <v>63</v>
      </c>
      <c r="B2" s="15" t="s">
        <v>2602</v>
      </c>
    </row>
    <row r="3" spans="1:19" x14ac:dyDescent="0.35">
      <c r="A3" s="81" t="s">
        <v>4761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</row>
    <row r="4" spans="1:19" x14ac:dyDescent="0.35">
      <c r="A4" s="7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6" t="s">
        <v>18</v>
      </c>
    </row>
    <row r="5" spans="1:19" x14ac:dyDescent="0.35">
      <c r="A5" s="8">
        <v>7905</v>
      </c>
      <c r="B5" s="3" t="s">
        <v>1529</v>
      </c>
      <c r="C5" s="3" t="s">
        <v>1530</v>
      </c>
      <c r="D5" s="3" t="s">
        <v>283</v>
      </c>
      <c r="E5" s="3" t="s">
        <v>54</v>
      </c>
      <c r="F5" s="3" t="s">
        <v>33</v>
      </c>
      <c r="G5" s="2">
        <v>5000</v>
      </c>
      <c r="H5" s="2">
        <v>525</v>
      </c>
      <c r="I5" s="3" t="s">
        <v>25</v>
      </c>
      <c r="J5" s="2">
        <v>40260973.5</v>
      </c>
      <c r="K5" s="3" t="s">
        <v>26</v>
      </c>
      <c r="L5" s="13">
        <v>45202</v>
      </c>
      <c r="M5" s="3" t="s">
        <v>27</v>
      </c>
      <c r="N5" s="13">
        <v>45202</v>
      </c>
      <c r="O5" s="2">
        <v>5000000</v>
      </c>
      <c r="P5" s="3" t="s">
        <v>1531</v>
      </c>
      <c r="Q5" s="2">
        <v>40260973.5</v>
      </c>
      <c r="R5" s="3" t="s">
        <v>26</v>
      </c>
      <c r="S5" s="10" t="s">
        <v>28</v>
      </c>
    </row>
    <row r="6" spans="1:19" x14ac:dyDescent="0.35">
      <c r="A6" s="9">
        <v>7930</v>
      </c>
      <c r="B6" s="4" t="s">
        <v>1946</v>
      </c>
      <c r="C6" s="4" t="s">
        <v>1947</v>
      </c>
      <c r="D6" s="4" t="s">
        <v>101</v>
      </c>
      <c r="E6" s="4" t="s">
        <v>95</v>
      </c>
      <c r="F6" s="4" t="s">
        <v>24</v>
      </c>
      <c r="G6" s="5">
        <v>2100</v>
      </c>
      <c r="H6" s="5">
        <v>524</v>
      </c>
      <c r="I6" s="4" t="s">
        <v>25</v>
      </c>
      <c r="J6" s="5">
        <v>17789420.879999999</v>
      </c>
      <c r="K6" s="4" t="s">
        <v>26</v>
      </c>
      <c r="L6" s="12">
        <v>45201</v>
      </c>
      <c r="M6" s="4" t="s">
        <v>27</v>
      </c>
      <c r="N6" s="12">
        <v>45202</v>
      </c>
      <c r="O6" s="5">
        <v>2100000</v>
      </c>
      <c r="P6" s="4" t="s">
        <v>1948</v>
      </c>
      <c r="Q6" s="5">
        <v>17789420.879999999</v>
      </c>
      <c r="R6" s="4" t="s">
        <v>26</v>
      </c>
      <c r="S6" s="11" t="s">
        <v>28</v>
      </c>
    </row>
    <row r="7" spans="1:19" x14ac:dyDescent="0.35">
      <c r="A7" s="8">
        <v>7938</v>
      </c>
      <c r="B7" s="3" t="s">
        <v>1678</v>
      </c>
      <c r="C7" s="3" t="s">
        <v>1679</v>
      </c>
      <c r="D7" s="3" t="s">
        <v>1680</v>
      </c>
      <c r="E7" s="3" t="s">
        <v>61</v>
      </c>
      <c r="F7" s="3" t="s">
        <v>24</v>
      </c>
      <c r="G7" s="2">
        <v>700</v>
      </c>
      <c r="H7" s="2">
        <v>525</v>
      </c>
      <c r="I7" s="3" t="s">
        <v>25</v>
      </c>
      <c r="J7" s="2">
        <v>253931.86</v>
      </c>
      <c r="K7" s="3" t="s">
        <v>26</v>
      </c>
      <c r="L7" s="13">
        <v>45202</v>
      </c>
      <c r="M7" s="3" t="s">
        <v>27</v>
      </c>
      <c r="N7" s="13">
        <v>45202</v>
      </c>
      <c r="O7" s="3" t="s">
        <v>22</v>
      </c>
      <c r="P7" s="3" t="s">
        <v>1681</v>
      </c>
      <c r="Q7" s="2">
        <v>169676.71</v>
      </c>
      <c r="R7" s="3" t="s">
        <v>26</v>
      </c>
      <c r="S7" s="10" t="s">
        <v>49</v>
      </c>
    </row>
    <row r="8" spans="1:19" x14ac:dyDescent="0.35">
      <c r="A8" s="9">
        <v>7902</v>
      </c>
      <c r="B8" s="4" t="s">
        <v>2145</v>
      </c>
      <c r="C8" s="4" t="s">
        <v>2146</v>
      </c>
      <c r="D8" s="4" t="s">
        <v>78</v>
      </c>
      <c r="E8" s="4" t="s">
        <v>79</v>
      </c>
      <c r="F8" s="4" t="s">
        <v>33</v>
      </c>
      <c r="G8" s="5">
        <v>500</v>
      </c>
      <c r="H8" s="5">
        <v>525</v>
      </c>
      <c r="I8" s="4" t="s">
        <v>25</v>
      </c>
      <c r="J8" s="5">
        <v>1038623.1</v>
      </c>
      <c r="K8" s="4" t="s">
        <v>26</v>
      </c>
      <c r="L8" s="12">
        <v>45203</v>
      </c>
      <c r="M8" s="4" t="s">
        <v>27</v>
      </c>
      <c r="N8" s="12">
        <v>45203</v>
      </c>
      <c r="O8" s="4" t="s">
        <v>22</v>
      </c>
      <c r="P8" s="4" t="s">
        <v>2147</v>
      </c>
      <c r="Q8" s="5">
        <v>1034690.1</v>
      </c>
      <c r="R8" s="4" t="s">
        <v>26</v>
      </c>
      <c r="S8" s="11" t="s">
        <v>759</v>
      </c>
    </row>
    <row r="9" spans="1:19" x14ac:dyDescent="0.35">
      <c r="A9" s="8">
        <v>7936</v>
      </c>
      <c r="B9" s="3" t="s">
        <v>2275</v>
      </c>
      <c r="C9" s="3" t="s">
        <v>2276</v>
      </c>
      <c r="D9" s="3" t="s">
        <v>1859</v>
      </c>
      <c r="E9" s="3" t="s">
        <v>53</v>
      </c>
      <c r="F9" s="3" t="s">
        <v>33</v>
      </c>
      <c r="G9" s="2">
        <v>60</v>
      </c>
      <c r="H9" s="2">
        <v>525</v>
      </c>
      <c r="I9" s="3" t="s">
        <v>25</v>
      </c>
      <c r="J9" s="2">
        <v>3022.8</v>
      </c>
      <c r="K9" s="3" t="s">
        <v>26</v>
      </c>
      <c r="L9" s="13">
        <v>45203</v>
      </c>
      <c r="M9" s="3" t="s">
        <v>27</v>
      </c>
      <c r="N9" s="13">
        <v>45203</v>
      </c>
      <c r="O9" s="2">
        <v>60000</v>
      </c>
      <c r="P9" s="3" t="s">
        <v>2277</v>
      </c>
      <c r="Q9" s="2">
        <v>3022.8</v>
      </c>
      <c r="R9" s="3" t="s">
        <v>26</v>
      </c>
      <c r="S9" s="10" t="s">
        <v>28</v>
      </c>
    </row>
    <row r="10" spans="1:19" x14ac:dyDescent="0.35">
      <c r="A10" s="9">
        <v>7940</v>
      </c>
      <c r="B10" s="4" t="s">
        <v>1448</v>
      </c>
      <c r="C10" s="4" t="s">
        <v>1449</v>
      </c>
      <c r="D10" s="4" t="s">
        <v>1450</v>
      </c>
      <c r="E10" s="4" t="s">
        <v>54</v>
      </c>
      <c r="F10" s="4" t="s">
        <v>80</v>
      </c>
      <c r="G10" s="5">
        <v>2</v>
      </c>
      <c r="H10" s="5">
        <v>525</v>
      </c>
      <c r="I10" s="4" t="s">
        <v>25</v>
      </c>
      <c r="J10" s="5">
        <v>0.02</v>
      </c>
      <c r="K10" s="4" t="s">
        <v>26</v>
      </c>
      <c r="L10" s="12">
        <v>45204</v>
      </c>
      <c r="M10" s="4" t="s">
        <v>27</v>
      </c>
      <c r="N10" s="12">
        <v>45204</v>
      </c>
      <c r="O10" s="4" t="s">
        <v>22</v>
      </c>
      <c r="P10" s="4" t="s">
        <v>1451</v>
      </c>
      <c r="Q10" s="5">
        <v>0.02</v>
      </c>
      <c r="R10" s="4" t="s">
        <v>26</v>
      </c>
      <c r="S10" s="11" t="s">
        <v>49</v>
      </c>
    </row>
    <row r="11" spans="1:19" x14ac:dyDescent="0.35">
      <c r="A11" s="8">
        <v>7947</v>
      </c>
      <c r="B11" s="3" t="s">
        <v>2289</v>
      </c>
      <c r="C11" s="3" t="s">
        <v>2290</v>
      </c>
      <c r="D11" s="3" t="s">
        <v>422</v>
      </c>
      <c r="E11" s="3" t="s">
        <v>45</v>
      </c>
      <c r="F11" s="3" t="s">
        <v>33</v>
      </c>
      <c r="G11" s="2">
        <v>2500</v>
      </c>
      <c r="H11" s="2">
        <v>525</v>
      </c>
      <c r="I11" s="3" t="s">
        <v>25</v>
      </c>
      <c r="J11" s="2">
        <v>2962884.25</v>
      </c>
      <c r="K11" s="3" t="s">
        <v>26</v>
      </c>
      <c r="L11" s="13">
        <v>45205</v>
      </c>
      <c r="M11" s="3" t="s">
        <v>27</v>
      </c>
      <c r="N11" s="13">
        <v>45205</v>
      </c>
      <c r="O11" s="2">
        <v>2500000</v>
      </c>
      <c r="P11" s="3" t="s">
        <v>2291</v>
      </c>
      <c r="Q11" s="2">
        <v>2816536.75</v>
      </c>
      <c r="R11" s="3" t="s">
        <v>26</v>
      </c>
      <c r="S11" s="10" t="s">
        <v>28</v>
      </c>
    </row>
    <row r="12" spans="1:19" x14ac:dyDescent="0.35">
      <c r="A12" s="9">
        <v>7948</v>
      </c>
      <c r="B12" s="4" t="s">
        <v>1867</v>
      </c>
      <c r="C12" s="4" t="s">
        <v>1868</v>
      </c>
      <c r="D12" s="4" t="s">
        <v>1081</v>
      </c>
      <c r="E12" s="4" t="s">
        <v>565</v>
      </c>
      <c r="F12" s="4" t="s">
        <v>33</v>
      </c>
      <c r="G12" s="5">
        <v>1000</v>
      </c>
      <c r="H12" s="5">
        <v>525</v>
      </c>
      <c r="I12" s="4" t="s">
        <v>25</v>
      </c>
      <c r="J12" s="5">
        <v>947270.4</v>
      </c>
      <c r="K12" s="4" t="s">
        <v>26</v>
      </c>
      <c r="L12" s="12">
        <v>45205</v>
      </c>
      <c r="M12" s="4" t="s">
        <v>27</v>
      </c>
      <c r="N12" s="12">
        <v>45205</v>
      </c>
      <c r="O12" s="4" t="s">
        <v>22</v>
      </c>
      <c r="P12" s="4" t="s">
        <v>1869</v>
      </c>
      <c r="Q12" s="5">
        <v>920660</v>
      </c>
      <c r="R12" s="4" t="s">
        <v>26</v>
      </c>
      <c r="S12" s="11" t="s">
        <v>49</v>
      </c>
    </row>
    <row r="13" spans="1:19" x14ac:dyDescent="0.35">
      <c r="A13" s="8">
        <v>7950</v>
      </c>
      <c r="B13" s="3" t="s">
        <v>1596</v>
      </c>
      <c r="C13" s="3" t="s">
        <v>1597</v>
      </c>
      <c r="D13" s="3" t="s">
        <v>190</v>
      </c>
      <c r="E13" s="3" t="s">
        <v>132</v>
      </c>
      <c r="F13" s="3" t="s">
        <v>80</v>
      </c>
      <c r="G13" s="2">
        <v>137.24</v>
      </c>
      <c r="H13" s="2">
        <v>525</v>
      </c>
      <c r="I13" s="3" t="s">
        <v>25</v>
      </c>
      <c r="J13" s="2">
        <v>7940.64</v>
      </c>
      <c r="K13" s="3" t="s">
        <v>26</v>
      </c>
      <c r="L13" s="13">
        <v>45205</v>
      </c>
      <c r="M13" s="3" t="s">
        <v>27</v>
      </c>
      <c r="N13" s="13">
        <v>45205</v>
      </c>
      <c r="O13" s="2">
        <v>0.13724</v>
      </c>
      <c r="P13" s="3" t="s">
        <v>1598</v>
      </c>
      <c r="Q13" s="2">
        <v>7933.24</v>
      </c>
      <c r="R13" s="3" t="s">
        <v>26</v>
      </c>
      <c r="S13" s="10" t="s">
        <v>28</v>
      </c>
    </row>
    <row r="14" spans="1:19" x14ac:dyDescent="0.35">
      <c r="A14" s="9">
        <v>7954</v>
      </c>
      <c r="B14" s="4" t="s">
        <v>1949</v>
      </c>
      <c r="C14" s="4" t="s">
        <v>1950</v>
      </c>
      <c r="D14" s="4" t="s">
        <v>1951</v>
      </c>
      <c r="E14" s="4" t="s">
        <v>53</v>
      </c>
      <c r="F14" s="4" t="s">
        <v>39</v>
      </c>
      <c r="G14" s="5">
        <v>5</v>
      </c>
      <c r="H14" s="5">
        <v>525</v>
      </c>
      <c r="I14" s="4" t="s">
        <v>25</v>
      </c>
      <c r="J14" s="5">
        <v>0.16</v>
      </c>
      <c r="K14" s="4" t="s">
        <v>26</v>
      </c>
      <c r="L14" s="12">
        <v>45205</v>
      </c>
      <c r="M14" s="4" t="s">
        <v>27</v>
      </c>
      <c r="N14" s="12">
        <v>45205</v>
      </c>
      <c r="O14" s="5">
        <v>5</v>
      </c>
      <c r="P14" s="4" t="s">
        <v>1952</v>
      </c>
      <c r="Q14" s="5">
        <v>0.16</v>
      </c>
      <c r="R14" s="4" t="s">
        <v>26</v>
      </c>
      <c r="S14" s="11" t="s">
        <v>28</v>
      </c>
    </row>
    <row r="15" spans="1:19" x14ac:dyDescent="0.35">
      <c r="A15" s="8">
        <v>7943</v>
      </c>
      <c r="B15" s="3" t="s">
        <v>2123</v>
      </c>
      <c r="C15" s="3" t="s">
        <v>2124</v>
      </c>
      <c r="D15" s="3" t="s">
        <v>1458</v>
      </c>
      <c r="E15" s="3" t="s">
        <v>241</v>
      </c>
      <c r="F15" s="3" t="s">
        <v>33</v>
      </c>
      <c r="G15" s="2">
        <v>2000</v>
      </c>
      <c r="H15" s="2">
        <v>525</v>
      </c>
      <c r="I15" s="3" t="s">
        <v>25</v>
      </c>
      <c r="J15" s="2">
        <v>1755354</v>
      </c>
      <c r="K15" s="3" t="s">
        <v>26</v>
      </c>
      <c r="L15" s="13">
        <v>45209</v>
      </c>
      <c r="M15" s="3" t="s">
        <v>27</v>
      </c>
      <c r="N15" s="13">
        <v>45209</v>
      </c>
      <c r="O15" s="3" t="s">
        <v>22</v>
      </c>
      <c r="P15" s="3" t="s">
        <v>2125</v>
      </c>
      <c r="Q15" s="2">
        <v>1693120</v>
      </c>
      <c r="R15" s="3" t="s">
        <v>26</v>
      </c>
      <c r="S15" s="10" t="s">
        <v>49</v>
      </c>
    </row>
    <row r="16" spans="1:19" x14ac:dyDescent="0.35">
      <c r="A16" s="9">
        <v>7951</v>
      </c>
      <c r="B16" s="4" t="s">
        <v>2278</v>
      </c>
      <c r="C16" s="4" t="s">
        <v>2279</v>
      </c>
      <c r="D16" s="4" t="s">
        <v>1207</v>
      </c>
      <c r="E16" s="4" t="s">
        <v>298</v>
      </c>
      <c r="F16" s="4" t="s">
        <v>33</v>
      </c>
      <c r="G16" s="5">
        <v>260</v>
      </c>
      <c r="H16" s="5">
        <v>525</v>
      </c>
      <c r="I16" s="4" t="s">
        <v>25</v>
      </c>
      <c r="J16" s="5">
        <v>513083.32</v>
      </c>
      <c r="K16" s="4" t="s">
        <v>26</v>
      </c>
      <c r="L16" s="12">
        <v>45208</v>
      </c>
      <c r="M16" s="4" t="s">
        <v>27</v>
      </c>
      <c r="N16" s="12">
        <v>45209</v>
      </c>
      <c r="O16" s="5">
        <v>260000</v>
      </c>
      <c r="P16" s="4" t="s">
        <v>2280</v>
      </c>
      <c r="Q16" s="5">
        <v>510756.58</v>
      </c>
      <c r="R16" s="4" t="s">
        <v>26</v>
      </c>
      <c r="S16" s="11" t="s">
        <v>28</v>
      </c>
    </row>
    <row r="17" spans="1:19" x14ac:dyDescent="0.35">
      <c r="A17" s="8">
        <v>7957</v>
      </c>
      <c r="B17" s="3" t="s">
        <v>2263</v>
      </c>
      <c r="C17" s="3" t="s">
        <v>2264</v>
      </c>
      <c r="D17" s="3" t="s">
        <v>1450</v>
      </c>
      <c r="E17" s="3" t="s">
        <v>54</v>
      </c>
      <c r="F17" s="3" t="s">
        <v>80</v>
      </c>
      <c r="G17" s="2">
        <v>200</v>
      </c>
      <c r="H17" s="2">
        <v>525</v>
      </c>
      <c r="I17" s="3" t="s">
        <v>25</v>
      </c>
      <c r="J17" s="2">
        <v>1.61</v>
      </c>
      <c r="K17" s="3" t="s">
        <v>26</v>
      </c>
      <c r="L17" s="13">
        <v>45208</v>
      </c>
      <c r="M17" s="3" t="s">
        <v>27</v>
      </c>
      <c r="N17" s="13">
        <v>45209</v>
      </c>
      <c r="O17" s="2">
        <v>0.2</v>
      </c>
      <c r="P17" s="3" t="s">
        <v>2265</v>
      </c>
      <c r="Q17" s="2">
        <v>1.61</v>
      </c>
      <c r="R17" s="3" t="s">
        <v>26</v>
      </c>
      <c r="S17" s="10" t="s">
        <v>28</v>
      </c>
    </row>
    <row r="18" spans="1:19" x14ac:dyDescent="0.35">
      <c r="A18" s="9">
        <v>7959</v>
      </c>
      <c r="B18" s="4" t="s">
        <v>2087</v>
      </c>
      <c r="C18" s="4" t="s">
        <v>2088</v>
      </c>
      <c r="D18" s="4" t="s">
        <v>1461</v>
      </c>
      <c r="E18" s="4" t="s">
        <v>53</v>
      </c>
      <c r="F18" s="4" t="s">
        <v>24</v>
      </c>
      <c r="G18" s="5">
        <v>3000</v>
      </c>
      <c r="H18" s="5">
        <v>525</v>
      </c>
      <c r="I18" s="4" t="s">
        <v>25</v>
      </c>
      <c r="J18" s="5">
        <v>128700</v>
      </c>
      <c r="K18" s="4" t="s">
        <v>26</v>
      </c>
      <c r="L18" s="12">
        <v>45209</v>
      </c>
      <c r="M18" s="4" t="s">
        <v>27</v>
      </c>
      <c r="N18" s="12">
        <v>45209</v>
      </c>
      <c r="O18" s="5">
        <v>3000000</v>
      </c>
      <c r="P18" s="4" t="s">
        <v>2089</v>
      </c>
      <c r="Q18" s="5">
        <v>128700</v>
      </c>
      <c r="R18" s="4" t="s">
        <v>26</v>
      </c>
      <c r="S18" s="11" t="s">
        <v>28</v>
      </c>
    </row>
    <row r="19" spans="1:19" x14ac:dyDescent="0.35">
      <c r="A19" s="8">
        <v>7960</v>
      </c>
      <c r="B19" s="3" t="s">
        <v>2212</v>
      </c>
      <c r="C19" s="3" t="s">
        <v>2213</v>
      </c>
      <c r="D19" s="3" t="s">
        <v>1140</v>
      </c>
      <c r="E19" s="3" t="s">
        <v>95</v>
      </c>
      <c r="F19" s="3" t="s">
        <v>33</v>
      </c>
      <c r="G19" s="2">
        <v>1</v>
      </c>
      <c r="H19" s="2">
        <v>525</v>
      </c>
      <c r="I19" s="3" t="s">
        <v>25</v>
      </c>
      <c r="J19" s="2">
        <v>8052.19</v>
      </c>
      <c r="K19" s="3" t="s">
        <v>26</v>
      </c>
      <c r="L19" s="13">
        <v>45209</v>
      </c>
      <c r="M19" s="3" t="s">
        <v>27</v>
      </c>
      <c r="N19" s="13">
        <v>45209</v>
      </c>
      <c r="O19" s="2">
        <v>1000</v>
      </c>
      <c r="P19" s="3" t="s">
        <v>2214</v>
      </c>
      <c r="Q19" s="2">
        <v>8052.19</v>
      </c>
      <c r="R19" s="3" t="s">
        <v>26</v>
      </c>
      <c r="S19" s="10" t="s">
        <v>28</v>
      </c>
    </row>
    <row r="20" spans="1:19" x14ac:dyDescent="0.35">
      <c r="A20" s="9">
        <v>7961</v>
      </c>
      <c r="B20" s="4" t="s">
        <v>1873</v>
      </c>
      <c r="C20" s="4" t="s">
        <v>1874</v>
      </c>
      <c r="D20" s="4" t="s">
        <v>310</v>
      </c>
      <c r="E20" s="4" t="s">
        <v>53</v>
      </c>
      <c r="F20" s="4" t="s">
        <v>33</v>
      </c>
      <c r="G20" s="5">
        <v>5000</v>
      </c>
      <c r="H20" s="5">
        <v>525</v>
      </c>
      <c r="I20" s="4" t="s">
        <v>25</v>
      </c>
      <c r="J20" s="5">
        <v>190135</v>
      </c>
      <c r="K20" s="4" t="s">
        <v>26</v>
      </c>
      <c r="L20" s="12">
        <v>45209</v>
      </c>
      <c r="M20" s="4" t="s">
        <v>27</v>
      </c>
      <c r="N20" s="12">
        <v>45209</v>
      </c>
      <c r="O20" s="5">
        <v>5000000</v>
      </c>
      <c r="P20" s="4" t="s">
        <v>1875</v>
      </c>
      <c r="Q20" s="5">
        <v>190135</v>
      </c>
      <c r="R20" s="4" t="s">
        <v>26</v>
      </c>
      <c r="S20" s="11" t="s">
        <v>28</v>
      </c>
    </row>
    <row r="21" spans="1:19" x14ac:dyDescent="0.35">
      <c r="A21" s="8">
        <v>7962</v>
      </c>
      <c r="B21" s="3" t="s">
        <v>2032</v>
      </c>
      <c r="C21" s="3" t="s">
        <v>2033</v>
      </c>
      <c r="D21" s="3" t="s">
        <v>324</v>
      </c>
      <c r="E21" s="3" t="s">
        <v>45</v>
      </c>
      <c r="F21" s="3" t="s">
        <v>39</v>
      </c>
      <c r="G21" s="2">
        <v>16.5</v>
      </c>
      <c r="H21" s="2">
        <v>525</v>
      </c>
      <c r="I21" s="3" t="s">
        <v>25</v>
      </c>
      <c r="J21" s="2">
        <v>10.3</v>
      </c>
      <c r="K21" s="3" t="s">
        <v>26</v>
      </c>
      <c r="L21" s="13">
        <v>45209</v>
      </c>
      <c r="M21" s="3" t="s">
        <v>27</v>
      </c>
      <c r="N21" s="13">
        <v>45209</v>
      </c>
      <c r="O21" s="2">
        <v>16.5</v>
      </c>
      <c r="P21" s="3" t="s">
        <v>1557</v>
      </c>
      <c r="Q21" s="2">
        <v>0.53</v>
      </c>
      <c r="R21" s="3" t="s">
        <v>26</v>
      </c>
      <c r="S21" s="10" t="s">
        <v>28</v>
      </c>
    </row>
    <row r="22" spans="1:19" x14ac:dyDescent="0.35">
      <c r="A22" s="9">
        <v>7967</v>
      </c>
      <c r="B22" s="4" t="s">
        <v>1452</v>
      </c>
      <c r="C22" s="4" t="s">
        <v>1453</v>
      </c>
      <c r="D22" s="4" t="s">
        <v>1454</v>
      </c>
      <c r="E22" s="4" t="s">
        <v>65</v>
      </c>
      <c r="F22" s="4" t="s">
        <v>39</v>
      </c>
      <c r="G22" s="5">
        <v>19.367999999999999</v>
      </c>
      <c r="H22" s="5">
        <v>525</v>
      </c>
      <c r="I22" s="4" t="s">
        <v>25</v>
      </c>
      <c r="J22" s="5">
        <v>1077789.58</v>
      </c>
      <c r="K22" s="4" t="s">
        <v>26</v>
      </c>
      <c r="L22" s="12">
        <v>45209</v>
      </c>
      <c r="M22" s="4" t="s">
        <v>27</v>
      </c>
      <c r="N22" s="12">
        <v>45209</v>
      </c>
      <c r="O22" s="5">
        <v>19.367999999999999</v>
      </c>
      <c r="P22" s="4" t="s">
        <v>1455</v>
      </c>
      <c r="Q22" s="5">
        <v>1076405.18</v>
      </c>
      <c r="R22" s="4" t="s">
        <v>26</v>
      </c>
      <c r="S22" s="11" t="s">
        <v>28</v>
      </c>
    </row>
    <row r="23" spans="1:19" x14ac:dyDescent="0.35">
      <c r="A23" s="8">
        <v>7964</v>
      </c>
      <c r="B23" s="3" t="s">
        <v>2129</v>
      </c>
      <c r="C23" s="3" t="s">
        <v>2130</v>
      </c>
      <c r="D23" s="3" t="s">
        <v>128</v>
      </c>
      <c r="E23" s="3" t="s">
        <v>95</v>
      </c>
      <c r="F23" s="3" t="s">
        <v>33</v>
      </c>
      <c r="G23" s="2">
        <v>2000</v>
      </c>
      <c r="H23" s="2">
        <v>545</v>
      </c>
      <c r="I23" s="3" t="s">
        <v>25</v>
      </c>
      <c r="J23" s="2">
        <v>16104389.4</v>
      </c>
      <c r="K23" s="3" t="s">
        <v>26</v>
      </c>
      <c r="L23" s="13">
        <v>45210</v>
      </c>
      <c r="M23" s="3" t="s">
        <v>27</v>
      </c>
      <c r="N23" s="13">
        <v>45210</v>
      </c>
      <c r="O23" s="2">
        <v>2000000</v>
      </c>
      <c r="P23" s="3" t="s">
        <v>2131</v>
      </c>
      <c r="Q23" s="2">
        <v>16104389.4</v>
      </c>
      <c r="R23" s="3" t="s">
        <v>26</v>
      </c>
      <c r="S23" s="10" t="s">
        <v>28</v>
      </c>
    </row>
    <row r="24" spans="1:19" x14ac:dyDescent="0.35">
      <c r="A24" s="9">
        <v>7969</v>
      </c>
      <c r="B24" s="4" t="s">
        <v>2111</v>
      </c>
      <c r="C24" s="4" t="s">
        <v>2112</v>
      </c>
      <c r="D24" s="4" t="s">
        <v>1133</v>
      </c>
      <c r="E24" s="4" t="s">
        <v>1522</v>
      </c>
      <c r="F24" s="4" t="s">
        <v>39</v>
      </c>
      <c r="G24" s="5">
        <v>100</v>
      </c>
      <c r="H24" s="5">
        <v>525</v>
      </c>
      <c r="I24" s="4" t="s">
        <v>25</v>
      </c>
      <c r="J24" s="5">
        <v>40.89</v>
      </c>
      <c r="K24" s="4" t="s">
        <v>26</v>
      </c>
      <c r="L24" s="12">
        <v>45210</v>
      </c>
      <c r="M24" s="4" t="s">
        <v>27</v>
      </c>
      <c r="N24" s="12">
        <v>45210</v>
      </c>
      <c r="O24" s="5">
        <v>100</v>
      </c>
      <c r="P24" s="4" t="s">
        <v>2113</v>
      </c>
      <c r="Q24" s="5">
        <v>40.450000000000003</v>
      </c>
      <c r="R24" s="4" t="s">
        <v>26</v>
      </c>
      <c r="S24" s="11" t="s">
        <v>28</v>
      </c>
    </row>
    <row r="25" spans="1:19" x14ac:dyDescent="0.35">
      <c r="A25" s="8">
        <v>7916</v>
      </c>
      <c r="B25" s="3" t="s">
        <v>1532</v>
      </c>
      <c r="C25" s="3" t="s">
        <v>1533</v>
      </c>
      <c r="D25" s="3" t="s">
        <v>535</v>
      </c>
      <c r="E25" s="3" t="s">
        <v>1010</v>
      </c>
      <c r="F25" s="3" t="s">
        <v>24</v>
      </c>
      <c r="G25" s="2">
        <v>300</v>
      </c>
      <c r="H25" s="2">
        <v>525</v>
      </c>
      <c r="I25" s="3" t="s">
        <v>25</v>
      </c>
      <c r="J25" s="2">
        <v>571513.1</v>
      </c>
      <c r="K25" s="3" t="s">
        <v>26</v>
      </c>
      <c r="L25" s="13">
        <v>45211</v>
      </c>
      <c r="M25" s="3" t="s">
        <v>27</v>
      </c>
      <c r="N25" s="13">
        <v>45211</v>
      </c>
      <c r="O25" s="3" t="s">
        <v>22</v>
      </c>
      <c r="P25" s="3" t="s">
        <v>1534</v>
      </c>
      <c r="Q25" s="2">
        <v>571513.1</v>
      </c>
      <c r="R25" s="3" t="s">
        <v>26</v>
      </c>
      <c r="S25" s="10" t="s">
        <v>49</v>
      </c>
    </row>
    <row r="26" spans="1:19" x14ac:dyDescent="0.35">
      <c r="A26" s="9">
        <v>7944</v>
      </c>
      <c r="B26" s="4" t="s">
        <v>2029</v>
      </c>
      <c r="C26" s="4" t="s">
        <v>2030</v>
      </c>
      <c r="D26" s="4" t="s">
        <v>268</v>
      </c>
      <c r="E26" s="4" t="s">
        <v>95</v>
      </c>
      <c r="F26" s="4" t="s">
        <v>33</v>
      </c>
      <c r="G26" s="5">
        <v>1600</v>
      </c>
      <c r="H26" s="5">
        <v>525</v>
      </c>
      <c r="I26" s="4" t="s">
        <v>25</v>
      </c>
      <c r="J26" s="5">
        <v>12883511.52</v>
      </c>
      <c r="K26" s="4" t="s">
        <v>26</v>
      </c>
      <c r="L26" s="12">
        <v>45210</v>
      </c>
      <c r="M26" s="4" t="s">
        <v>27</v>
      </c>
      <c r="N26" s="12">
        <v>45211</v>
      </c>
      <c r="O26" s="5">
        <v>1600000</v>
      </c>
      <c r="P26" s="4" t="s">
        <v>2031</v>
      </c>
      <c r="Q26" s="5">
        <v>12883511.52</v>
      </c>
      <c r="R26" s="4" t="s">
        <v>26</v>
      </c>
      <c r="S26" s="11" t="s">
        <v>28</v>
      </c>
    </row>
    <row r="27" spans="1:19" x14ac:dyDescent="0.35">
      <c r="A27" s="8">
        <v>7945</v>
      </c>
      <c r="B27" s="3" t="s">
        <v>2191</v>
      </c>
      <c r="C27" s="3" t="s">
        <v>2192</v>
      </c>
      <c r="D27" s="3" t="s">
        <v>268</v>
      </c>
      <c r="E27" s="3" t="s">
        <v>95</v>
      </c>
      <c r="F27" s="3" t="s">
        <v>33</v>
      </c>
      <c r="G27" s="2">
        <v>800</v>
      </c>
      <c r="H27" s="2">
        <v>525</v>
      </c>
      <c r="I27" s="3" t="s">
        <v>25</v>
      </c>
      <c r="J27" s="2">
        <v>6441755.7599999998</v>
      </c>
      <c r="K27" s="3" t="s">
        <v>26</v>
      </c>
      <c r="L27" s="13">
        <v>45210</v>
      </c>
      <c r="M27" s="3" t="s">
        <v>27</v>
      </c>
      <c r="N27" s="13">
        <v>45211</v>
      </c>
      <c r="O27" s="2">
        <v>800000</v>
      </c>
      <c r="P27" s="3" t="s">
        <v>2193</v>
      </c>
      <c r="Q27" s="2">
        <v>6441755.7599999998</v>
      </c>
      <c r="R27" s="3" t="s">
        <v>26</v>
      </c>
      <c r="S27" s="10" t="s">
        <v>28</v>
      </c>
    </row>
    <row r="28" spans="1:19" x14ac:dyDescent="0.35">
      <c r="A28" s="9">
        <v>7946</v>
      </c>
      <c r="B28" s="4" t="s">
        <v>2158</v>
      </c>
      <c r="C28" s="4" t="s">
        <v>2159</v>
      </c>
      <c r="D28" s="4" t="s">
        <v>268</v>
      </c>
      <c r="E28" s="4" t="s">
        <v>102</v>
      </c>
      <c r="F28" s="4" t="s">
        <v>33</v>
      </c>
      <c r="G28" s="5">
        <v>2200</v>
      </c>
      <c r="H28" s="5">
        <v>525</v>
      </c>
      <c r="I28" s="4" t="s">
        <v>25</v>
      </c>
      <c r="J28" s="5">
        <v>17939645.34</v>
      </c>
      <c r="K28" s="4" t="s">
        <v>26</v>
      </c>
      <c r="L28" s="12">
        <v>45210</v>
      </c>
      <c r="M28" s="4" t="s">
        <v>27</v>
      </c>
      <c r="N28" s="12">
        <v>45211</v>
      </c>
      <c r="O28" s="5">
        <v>2200000</v>
      </c>
      <c r="P28" s="4" t="s">
        <v>2160</v>
      </c>
      <c r="Q28" s="5">
        <v>17583725.5</v>
      </c>
      <c r="R28" s="4" t="s">
        <v>26</v>
      </c>
      <c r="S28" s="11" t="s">
        <v>28</v>
      </c>
    </row>
    <row r="29" spans="1:19" x14ac:dyDescent="0.35">
      <c r="A29" s="8">
        <v>7970</v>
      </c>
      <c r="B29" s="3" t="s">
        <v>2320</v>
      </c>
      <c r="C29" s="3" t="s">
        <v>2321</v>
      </c>
      <c r="D29" s="3" t="s">
        <v>1571</v>
      </c>
      <c r="E29" s="3" t="s">
        <v>84</v>
      </c>
      <c r="F29" s="3" t="s">
        <v>33</v>
      </c>
      <c r="G29" s="2">
        <v>2000</v>
      </c>
      <c r="H29" s="2">
        <v>525</v>
      </c>
      <c r="I29" s="3" t="s">
        <v>25</v>
      </c>
      <c r="J29" s="2">
        <v>573082.19999999995</v>
      </c>
      <c r="K29" s="3" t="s">
        <v>26</v>
      </c>
      <c r="L29" s="13">
        <v>45211</v>
      </c>
      <c r="M29" s="3" t="s">
        <v>27</v>
      </c>
      <c r="N29" s="13">
        <v>45211</v>
      </c>
      <c r="O29" s="2">
        <v>2000000</v>
      </c>
      <c r="P29" s="3" t="s">
        <v>2322</v>
      </c>
      <c r="Q29" s="2">
        <v>478348.2</v>
      </c>
      <c r="R29" s="3" t="s">
        <v>26</v>
      </c>
      <c r="S29" s="10" t="s">
        <v>28</v>
      </c>
    </row>
    <row r="30" spans="1:19" x14ac:dyDescent="0.35">
      <c r="A30" s="9">
        <v>7971</v>
      </c>
      <c r="B30" s="4" t="s">
        <v>2323</v>
      </c>
      <c r="C30" s="4" t="s">
        <v>2324</v>
      </c>
      <c r="D30" s="4" t="s">
        <v>206</v>
      </c>
      <c r="E30" s="4" t="s">
        <v>207</v>
      </c>
      <c r="F30" s="4" t="s">
        <v>33</v>
      </c>
      <c r="G30" s="5">
        <v>5000</v>
      </c>
      <c r="H30" s="5">
        <v>525</v>
      </c>
      <c r="I30" s="4" t="s">
        <v>25</v>
      </c>
      <c r="J30" s="5">
        <v>2731979</v>
      </c>
      <c r="K30" s="4" t="s">
        <v>26</v>
      </c>
      <c r="L30" s="12">
        <v>45211</v>
      </c>
      <c r="M30" s="4" t="s">
        <v>27</v>
      </c>
      <c r="N30" s="12">
        <v>45211</v>
      </c>
      <c r="O30" s="5">
        <v>5000000</v>
      </c>
      <c r="P30" s="4" t="s">
        <v>1735</v>
      </c>
      <c r="Q30" s="5">
        <v>2600000</v>
      </c>
      <c r="R30" s="4" t="s">
        <v>26</v>
      </c>
      <c r="S30" s="11" t="s">
        <v>28</v>
      </c>
    </row>
    <row r="31" spans="1:19" x14ac:dyDescent="0.35">
      <c r="A31" s="8">
        <v>7972</v>
      </c>
      <c r="B31" s="3" t="s">
        <v>1573</v>
      </c>
      <c r="C31" s="3" t="s">
        <v>1574</v>
      </c>
      <c r="D31" s="3" t="s">
        <v>1575</v>
      </c>
      <c r="E31" s="3" t="s">
        <v>61</v>
      </c>
      <c r="F31" s="3" t="s">
        <v>39</v>
      </c>
      <c r="G31" s="2">
        <v>2</v>
      </c>
      <c r="H31" s="2">
        <v>525</v>
      </c>
      <c r="I31" s="3" t="s">
        <v>25</v>
      </c>
      <c r="J31" s="2">
        <v>0.49</v>
      </c>
      <c r="K31" s="3" t="s">
        <v>26</v>
      </c>
      <c r="L31" s="13">
        <v>45211</v>
      </c>
      <c r="M31" s="3" t="s">
        <v>27</v>
      </c>
      <c r="N31" s="13">
        <v>45211</v>
      </c>
      <c r="O31" s="2">
        <v>2</v>
      </c>
      <c r="P31" s="3" t="s">
        <v>1576</v>
      </c>
      <c r="Q31" s="2">
        <v>0.47</v>
      </c>
      <c r="R31" s="3" t="s">
        <v>26</v>
      </c>
      <c r="S31" s="10" t="s">
        <v>28</v>
      </c>
    </row>
    <row r="32" spans="1:19" x14ac:dyDescent="0.35">
      <c r="A32" s="9">
        <v>7973</v>
      </c>
      <c r="B32" s="4" t="s">
        <v>1674</v>
      </c>
      <c r="C32" s="4" t="s">
        <v>1675</v>
      </c>
      <c r="D32" s="4" t="s">
        <v>1676</v>
      </c>
      <c r="E32" s="4" t="s">
        <v>84</v>
      </c>
      <c r="F32" s="4" t="s">
        <v>33</v>
      </c>
      <c r="G32" s="5">
        <v>52</v>
      </c>
      <c r="H32" s="5">
        <v>525</v>
      </c>
      <c r="I32" s="4" t="s">
        <v>25</v>
      </c>
      <c r="J32" s="5">
        <v>22254.7</v>
      </c>
      <c r="K32" s="4" t="s">
        <v>26</v>
      </c>
      <c r="L32" s="12">
        <v>45211</v>
      </c>
      <c r="M32" s="4" t="s">
        <v>27</v>
      </c>
      <c r="N32" s="12">
        <v>45211</v>
      </c>
      <c r="O32" s="5">
        <v>52000</v>
      </c>
      <c r="P32" s="4" t="s">
        <v>1677</v>
      </c>
      <c r="Q32" s="5">
        <v>19304.650000000001</v>
      </c>
      <c r="R32" s="4" t="s">
        <v>26</v>
      </c>
      <c r="S32" s="11" t="s">
        <v>28</v>
      </c>
    </row>
    <row r="33" spans="1:19" x14ac:dyDescent="0.35">
      <c r="A33" s="8">
        <v>7968</v>
      </c>
      <c r="B33" s="3" t="s">
        <v>2005</v>
      </c>
      <c r="C33" s="3" t="s">
        <v>2006</v>
      </c>
      <c r="D33" s="3" t="s">
        <v>459</v>
      </c>
      <c r="E33" s="3" t="s">
        <v>43</v>
      </c>
      <c r="F33" s="3" t="s">
        <v>33</v>
      </c>
      <c r="G33" s="2">
        <v>500</v>
      </c>
      <c r="H33" s="2">
        <v>525</v>
      </c>
      <c r="I33" s="3" t="s">
        <v>25</v>
      </c>
      <c r="J33" s="2">
        <v>3953420.15</v>
      </c>
      <c r="K33" s="3" t="s">
        <v>26</v>
      </c>
      <c r="L33" s="13">
        <v>45212</v>
      </c>
      <c r="M33" s="3" t="s">
        <v>27</v>
      </c>
      <c r="N33" s="13">
        <v>45212</v>
      </c>
      <c r="O33" s="2">
        <v>500000</v>
      </c>
      <c r="P33" s="3" t="s">
        <v>2007</v>
      </c>
      <c r="Q33" s="2">
        <v>3950399.15</v>
      </c>
      <c r="R33" s="3" t="s">
        <v>26</v>
      </c>
      <c r="S33" s="10" t="s">
        <v>28</v>
      </c>
    </row>
    <row r="34" spans="1:19" x14ac:dyDescent="0.35">
      <c r="A34" s="9">
        <v>7976</v>
      </c>
      <c r="B34" s="4" t="s">
        <v>2120</v>
      </c>
      <c r="C34" s="4" t="s">
        <v>2121</v>
      </c>
      <c r="D34" s="4" t="s">
        <v>297</v>
      </c>
      <c r="E34" s="4" t="s">
        <v>298</v>
      </c>
      <c r="F34" s="4" t="s">
        <v>33</v>
      </c>
      <c r="G34" s="5">
        <v>475</v>
      </c>
      <c r="H34" s="5">
        <v>525</v>
      </c>
      <c r="I34" s="4" t="s">
        <v>25</v>
      </c>
      <c r="J34" s="5">
        <v>1000571.59</v>
      </c>
      <c r="K34" s="4" t="s">
        <v>26</v>
      </c>
      <c r="L34" s="12">
        <v>45212</v>
      </c>
      <c r="M34" s="4" t="s">
        <v>27</v>
      </c>
      <c r="N34" s="12">
        <v>45212</v>
      </c>
      <c r="O34" s="5">
        <v>475000</v>
      </c>
      <c r="P34" s="4" t="s">
        <v>2122</v>
      </c>
      <c r="Q34" s="5">
        <v>963285.75</v>
      </c>
      <c r="R34" s="4" t="s">
        <v>26</v>
      </c>
      <c r="S34" s="11" t="s">
        <v>28</v>
      </c>
    </row>
    <row r="35" spans="1:19" x14ac:dyDescent="0.35">
      <c r="A35" s="8">
        <v>7977</v>
      </c>
      <c r="B35" s="3" t="s">
        <v>2215</v>
      </c>
      <c r="C35" s="3" t="s">
        <v>2216</v>
      </c>
      <c r="D35" s="3" t="s">
        <v>324</v>
      </c>
      <c r="E35" s="3" t="s">
        <v>112</v>
      </c>
      <c r="F35" s="3" t="s">
        <v>39</v>
      </c>
      <c r="G35" s="2">
        <v>236.4</v>
      </c>
      <c r="H35" s="2">
        <v>525</v>
      </c>
      <c r="I35" s="3" t="s">
        <v>25</v>
      </c>
      <c r="J35" s="2">
        <v>33</v>
      </c>
      <c r="K35" s="3" t="s">
        <v>26</v>
      </c>
      <c r="L35" s="13">
        <v>45212</v>
      </c>
      <c r="M35" s="3" t="s">
        <v>27</v>
      </c>
      <c r="N35" s="13">
        <v>45212</v>
      </c>
      <c r="O35" s="3" t="s">
        <v>22</v>
      </c>
      <c r="P35" s="3" t="s">
        <v>2072</v>
      </c>
      <c r="Q35" s="2">
        <v>31.22</v>
      </c>
      <c r="R35" s="3" t="s">
        <v>26</v>
      </c>
      <c r="S35" s="10" t="s">
        <v>49</v>
      </c>
    </row>
    <row r="36" spans="1:19" x14ac:dyDescent="0.35">
      <c r="A36" s="9">
        <v>7978</v>
      </c>
      <c r="B36" s="4" t="s">
        <v>2238</v>
      </c>
      <c r="C36" s="4" t="s">
        <v>2239</v>
      </c>
      <c r="D36" s="4" t="s">
        <v>153</v>
      </c>
      <c r="E36" s="4" t="s">
        <v>53</v>
      </c>
      <c r="F36" s="4" t="s">
        <v>33</v>
      </c>
      <c r="G36" s="5">
        <v>1665.42</v>
      </c>
      <c r="H36" s="5">
        <v>525</v>
      </c>
      <c r="I36" s="4" t="s">
        <v>25</v>
      </c>
      <c r="J36" s="5">
        <v>76960.72</v>
      </c>
      <c r="K36" s="4" t="s">
        <v>26</v>
      </c>
      <c r="L36" s="12">
        <v>45212</v>
      </c>
      <c r="M36" s="4" t="s">
        <v>27</v>
      </c>
      <c r="N36" s="12">
        <v>45212</v>
      </c>
      <c r="O36" s="5">
        <v>1665420</v>
      </c>
      <c r="P36" s="4" t="s">
        <v>2240</v>
      </c>
      <c r="Q36" s="5">
        <v>76960.72</v>
      </c>
      <c r="R36" s="4" t="s">
        <v>26</v>
      </c>
      <c r="S36" s="11" t="s">
        <v>28</v>
      </c>
    </row>
    <row r="37" spans="1:19" x14ac:dyDescent="0.35">
      <c r="A37" s="8">
        <v>7979</v>
      </c>
      <c r="B37" s="3" t="s">
        <v>2096</v>
      </c>
      <c r="C37" s="3" t="s">
        <v>2097</v>
      </c>
      <c r="D37" s="3" t="s">
        <v>626</v>
      </c>
      <c r="E37" s="3" t="s">
        <v>95</v>
      </c>
      <c r="F37" s="3" t="s">
        <v>33</v>
      </c>
      <c r="G37" s="2">
        <v>350</v>
      </c>
      <c r="H37" s="2">
        <v>525</v>
      </c>
      <c r="I37" s="3" t="s">
        <v>25</v>
      </c>
      <c r="J37" s="2">
        <v>2818268.15</v>
      </c>
      <c r="K37" s="3" t="s">
        <v>26</v>
      </c>
      <c r="L37" s="13">
        <v>45212</v>
      </c>
      <c r="M37" s="3" t="s">
        <v>27</v>
      </c>
      <c r="N37" s="13">
        <v>45212</v>
      </c>
      <c r="O37" s="3" t="s">
        <v>22</v>
      </c>
      <c r="P37" s="3" t="s">
        <v>2098</v>
      </c>
      <c r="Q37" s="2">
        <v>2818268.15</v>
      </c>
      <c r="R37" s="3" t="s">
        <v>26</v>
      </c>
      <c r="S37" s="10" t="s">
        <v>28</v>
      </c>
    </row>
    <row r="38" spans="1:19" x14ac:dyDescent="0.35">
      <c r="A38" s="9">
        <v>7982</v>
      </c>
      <c r="B38" s="4" t="s">
        <v>1732</v>
      </c>
      <c r="C38" s="4" t="s">
        <v>1733</v>
      </c>
      <c r="D38" s="4" t="s">
        <v>1734</v>
      </c>
      <c r="E38" s="4" t="s">
        <v>143</v>
      </c>
      <c r="F38" s="4" t="s">
        <v>24</v>
      </c>
      <c r="G38" s="5">
        <v>280</v>
      </c>
      <c r="H38" s="5">
        <v>525</v>
      </c>
      <c r="I38" s="4" t="s">
        <v>25</v>
      </c>
      <c r="J38" s="5">
        <v>288449.28000000003</v>
      </c>
      <c r="K38" s="4" t="s">
        <v>26</v>
      </c>
      <c r="L38" s="12">
        <v>45212</v>
      </c>
      <c r="M38" s="4" t="s">
        <v>27</v>
      </c>
      <c r="N38" s="12">
        <v>45212</v>
      </c>
      <c r="O38" s="5">
        <v>280000</v>
      </c>
      <c r="P38" s="4" t="s">
        <v>1735</v>
      </c>
      <c r="Q38" s="5">
        <v>288168.55</v>
      </c>
      <c r="R38" s="4" t="s">
        <v>26</v>
      </c>
      <c r="S38" s="11" t="s">
        <v>28</v>
      </c>
    </row>
    <row r="39" spans="1:19" x14ac:dyDescent="0.35">
      <c r="A39" s="8">
        <v>7942</v>
      </c>
      <c r="B39" s="3" t="s">
        <v>2253</v>
      </c>
      <c r="C39" s="3" t="s">
        <v>2254</v>
      </c>
      <c r="D39" s="3" t="s">
        <v>21</v>
      </c>
      <c r="E39" s="3" t="s">
        <v>53</v>
      </c>
      <c r="F39" s="3" t="s">
        <v>39</v>
      </c>
      <c r="G39" s="2">
        <v>50</v>
      </c>
      <c r="H39" s="2">
        <v>525</v>
      </c>
      <c r="I39" s="3" t="s">
        <v>25</v>
      </c>
      <c r="J39" s="2">
        <v>2.65</v>
      </c>
      <c r="K39" s="3" t="s">
        <v>26</v>
      </c>
      <c r="L39" s="13">
        <v>45215</v>
      </c>
      <c r="M39" s="3" t="s">
        <v>27</v>
      </c>
      <c r="N39" s="13">
        <v>45215</v>
      </c>
      <c r="O39" s="2">
        <v>50</v>
      </c>
      <c r="P39" s="3" t="s">
        <v>2255</v>
      </c>
      <c r="Q39" s="2">
        <v>2.65</v>
      </c>
      <c r="R39" s="3" t="s">
        <v>26</v>
      </c>
      <c r="S39" s="10" t="s">
        <v>28</v>
      </c>
    </row>
    <row r="40" spans="1:19" x14ac:dyDescent="0.35">
      <c r="A40" s="9">
        <v>7956</v>
      </c>
      <c r="B40" s="4" t="s">
        <v>1476</v>
      </c>
      <c r="C40" s="4" t="s">
        <v>1477</v>
      </c>
      <c r="D40" s="4" t="s">
        <v>21</v>
      </c>
      <c r="E40" s="4" t="s">
        <v>53</v>
      </c>
      <c r="F40" s="4" t="s">
        <v>24</v>
      </c>
      <c r="G40" s="5">
        <v>2000</v>
      </c>
      <c r="H40" s="5">
        <v>525</v>
      </c>
      <c r="I40" s="4" t="s">
        <v>25</v>
      </c>
      <c r="J40" s="5">
        <v>118822</v>
      </c>
      <c r="K40" s="4" t="s">
        <v>26</v>
      </c>
      <c r="L40" s="12">
        <v>45215</v>
      </c>
      <c r="M40" s="4" t="s">
        <v>27</v>
      </c>
      <c r="N40" s="12">
        <v>45215</v>
      </c>
      <c r="O40" s="5">
        <v>2000000</v>
      </c>
      <c r="P40" s="4" t="s">
        <v>1478</v>
      </c>
      <c r="Q40" s="5">
        <v>118822</v>
      </c>
      <c r="R40" s="4" t="s">
        <v>26</v>
      </c>
      <c r="S40" s="11" t="s">
        <v>28</v>
      </c>
    </row>
    <row r="41" spans="1:19" x14ac:dyDescent="0.35">
      <c r="A41" s="8">
        <v>7980</v>
      </c>
      <c r="B41" s="3" t="s">
        <v>2241</v>
      </c>
      <c r="C41" s="3" t="s">
        <v>2242</v>
      </c>
      <c r="D41" s="3" t="s">
        <v>1150</v>
      </c>
      <c r="E41" s="3" t="s">
        <v>53</v>
      </c>
      <c r="F41" s="3" t="s">
        <v>33</v>
      </c>
      <c r="G41" s="2">
        <v>4000</v>
      </c>
      <c r="H41" s="2">
        <v>525</v>
      </c>
      <c r="I41" s="3" t="s">
        <v>25</v>
      </c>
      <c r="J41" s="2">
        <v>206800</v>
      </c>
      <c r="K41" s="3" t="s">
        <v>26</v>
      </c>
      <c r="L41" s="13">
        <v>45215</v>
      </c>
      <c r="M41" s="3" t="s">
        <v>27</v>
      </c>
      <c r="N41" s="13">
        <v>45215</v>
      </c>
      <c r="O41" s="2">
        <v>4000000</v>
      </c>
      <c r="P41" s="3" t="s">
        <v>2243</v>
      </c>
      <c r="Q41" s="2">
        <v>206800</v>
      </c>
      <c r="R41" s="3" t="s">
        <v>26</v>
      </c>
      <c r="S41" s="10" t="s">
        <v>28</v>
      </c>
    </row>
    <row r="42" spans="1:19" x14ac:dyDescent="0.35">
      <c r="A42" s="9">
        <v>7987</v>
      </c>
      <c r="B42" s="4" t="s">
        <v>2338</v>
      </c>
      <c r="C42" s="4" t="s">
        <v>2339</v>
      </c>
      <c r="D42" s="4" t="s">
        <v>1325</v>
      </c>
      <c r="E42" s="4" t="s">
        <v>565</v>
      </c>
      <c r="F42" s="4" t="s">
        <v>33</v>
      </c>
      <c r="G42" s="5">
        <v>5000</v>
      </c>
      <c r="H42" s="5">
        <v>525</v>
      </c>
      <c r="I42" s="4" t="s">
        <v>25</v>
      </c>
      <c r="J42" s="5">
        <v>4887480</v>
      </c>
      <c r="K42" s="4" t="s">
        <v>26</v>
      </c>
      <c r="L42" s="12">
        <v>45218</v>
      </c>
      <c r="M42" s="4" t="s">
        <v>27</v>
      </c>
      <c r="N42" s="12">
        <v>45218</v>
      </c>
      <c r="O42" s="5">
        <v>5000000</v>
      </c>
      <c r="P42" s="4" t="s">
        <v>2340</v>
      </c>
      <c r="Q42" s="5">
        <v>4608500</v>
      </c>
      <c r="R42" s="4" t="s">
        <v>26</v>
      </c>
      <c r="S42" s="11" t="s">
        <v>28</v>
      </c>
    </row>
    <row r="43" spans="1:19" x14ac:dyDescent="0.35">
      <c r="A43" s="8">
        <v>7988</v>
      </c>
      <c r="B43" s="3" t="s">
        <v>2114</v>
      </c>
      <c r="C43" s="3" t="s">
        <v>2115</v>
      </c>
      <c r="D43" s="3" t="s">
        <v>111</v>
      </c>
      <c r="E43" s="3" t="s">
        <v>112</v>
      </c>
      <c r="F43" s="3" t="s">
        <v>39</v>
      </c>
      <c r="G43" s="2">
        <v>200</v>
      </c>
      <c r="H43" s="2">
        <v>525</v>
      </c>
      <c r="I43" s="3" t="s">
        <v>25</v>
      </c>
      <c r="J43" s="2">
        <v>8.11</v>
      </c>
      <c r="K43" s="3" t="s">
        <v>26</v>
      </c>
      <c r="L43" s="13">
        <v>45218</v>
      </c>
      <c r="M43" s="3" t="s">
        <v>27</v>
      </c>
      <c r="N43" s="13">
        <v>45218</v>
      </c>
      <c r="O43" s="3" t="s">
        <v>22</v>
      </c>
      <c r="P43" s="3" t="s">
        <v>2116</v>
      </c>
      <c r="Q43" s="2">
        <v>5.63</v>
      </c>
      <c r="R43" s="3" t="s">
        <v>26</v>
      </c>
      <c r="S43" s="10" t="s">
        <v>28</v>
      </c>
    </row>
    <row r="44" spans="1:19" x14ac:dyDescent="0.35">
      <c r="A44" s="9">
        <v>7990</v>
      </c>
      <c r="B44" s="4" t="s">
        <v>2309</v>
      </c>
      <c r="C44" s="4" t="s">
        <v>2310</v>
      </c>
      <c r="D44" s="4" t="s">
        <v>422</v>
      </c>
      <c r="E44" s="4" t="s">
        <v>45</v>
      </c>
      <c r="F44" s="4" t="s">
        <v>33</v>
      </c>
      <c r="G44" s="5">
        <v>2500</v>
      </c>
      <c r="H44" s="5">
        <v>525</v>
      </c>
      <c r="I44" s="4" t="s">
        <v>25</v>
      </c>
      <c r="J44" s="5">
        <v>2234098.25</v>
      </c>
      <c r="K44" s="4" t="s">
        <v>26</v>
      </c>
      <c r="L44" s="12">
        <v>45218</v>
      </c>
      <c r="M44" s="4" t="s">
        <v>27</v>
      </c>
      <c r="N44" s="12">
        <v>45218</v>
      </c>
      <c r="O44" s="4" t="s">
        <v>22</v>
      </c>
      <c r="P44" s="4" t="s">
        <v>2311</v>
      </c>
      <c r="Q44" s="5">
        <v>2136058.25</v>
      </c>
      <c r="R44" s="4" t="s">
        <v>26</v>
      </c>
      <c r="S44" s="11" t="s">
        <v>49</v>
      </c>
    </row>
    <row r="45" spans="1:19" x14ac:dyDescent="0.35">
      <c r="A45" s="8">
        <v>7991</v>
      </c>
      <c r="B45" s="3" t="s">
        <v>1870</v>
      </c>
      <c r="C45" s="3" t="s">
        <v>1871</v>
      </c>
      <c r="D45" s="3" t="s">
        <v>1777</v>
      </c>
      <c r="E45" s="3" t="s">
        <v>54</v>
      </c>
      <c r="F45" s="3" t="s">
        <v>33</v>
      </c>
      <c r="G45" s="2">
        <v>8000</v>
      </c>
      <c r="H45" s="2">
        <v>525</v>
      </c>
      <c r="I45" s="3" t="s">
        <v>25</v>
      </c>
      <c r="J45" s="2">
        <v>64417557.600000001</v>
      </c>
      <c r="K45" s="3" t="s">
        <v>26</v>
      </c>
      <c r="L45" s="13">
        <v>45218</v>
      </c>
      <c r="M45" s="3" t="s">
        <v>27</v>
      </c>
      <c r="N45" s="13">
        <v>45218</v>
      </c>
      <c r="O45" s="3" t="s">
        <v>22</v>
      </c>
      <c r="P45" s="3" t="s">
        <v>1872</v>
      </c>
      <c r="Q45" s="2">
        <v>64417557.600000001</v>
      </c>
      <c r="R45" s="3" t="s">
        <v>26</v>
      </c>
      <c r="S45" s="10" t="s">
        <v>49</v>
      </c>
    </row>
    <row r="46" spans="1:19" x14ac:dyDescent="0.35">
      <c r="A46" s="9">
        <v>7992</v>
      </c>
      <c r="B46" s="4" t="s">
        <v>1577</v>
      </c>
      <c r="C46" s="4" t="s">
        <v>1578</v>
      </c>
      <c r="D46" s="4" t="s">
        <v>1081</v>
      </c>
      <c r="E46" s="4" t="s">
        <v>565</v>
      </c>
      <c r="F46" s="4" t="s">
        <v>33</v>
      </c>
      <c r="G46" s="5">
        <v>3000</v>
      </c>
      <c r="H46" s="5">
        <v>525</v>
      </c>
      <c r="I46" s="4" t="s">
        <v>25</v>
      </c>
      <c r="J46" s="5">
        <v>2038411.2</v>
      </c>
      <c r="K46" s="4" t="s">
        <v>26</v>
      </c>
      <c r="L46" s="12">
        <v>45218</v>
      </c>
      <c r="M46" s="4" t="s">
        <v>27</v>
      </c>
      <c r="N46" s="12">
        <v>45218</v>
      </c>
      <c r="O46" s="5">
        <v>3000000</v>
      </c>
      <c r="P46" s="4" t="s">
        <v>1579</v>
      </c>
      <c r="Q46" s="5">
        <v>1958580</v>
      </c>
      <c r="R46" s="4" t="s">
        <v>26</v>
      </c>
      <c r="S46" s="11" t="s">
        <v>28</v>
      </c>
    </row>
    <row r="47" spans="1:19" x14ac:dyDescent="0.35">
      <c r="A47" s="8">
        <v>7993</v>
      </c>
      <c r="B47" s="3" t="s">
        <v>2292</v>
      </c>
      <c r="C47" s="3" t="s">
        <v>2293</v>
      </c>
      <c r="D47" s="3" t="s">
        <v>2294</v>
      </c>
      <c r="E47" s="3" t="s">
        <v>95</v>
      </c>
      <c r="F47" s="3" t="s">
        <v>24</v>
      </c>
      <c r="G47" s="2">
        <v>50</v>
      </c>
      <c r="H47" s="2">
        <v>525</v>
      </c>
      <c r="I47" s="3" t="s">
        <v>25</v>
      </c>
      <c r="J47" s="2">
        <v>402609.74</v>
      </c>
      <c r="K47" s="3" t="s">
        <v>26</v>
      </c>
      <c r="L47" s="13">
        <v>45218</v>
      </c>
      <c r="M47" s="3" t="s">
        <v>27</v>
      </c>
      <c r="N47" s="13">
        <v>45218</v>
      </c>
      <c r="O47" s="3" t="s">
        <v>22</v>
      </c>
      <c r="P47" s="3" t="s">
        <v>2295</v>
      </c>
      <c r="Q47" s="2">
        <v>402609.74</v>
      </c>
      <c r="R47" s="3" t="s">
        <v>26</v>
      </c>
      <c r="S47" s="10" t="s">
        <v>49</v>
      </c>
    </row>
    <row r="48" spans="1:19" x14ac:dyDescent="0.35">
      <c r="A48" s="9">
        <v>7986</v>
      </c>
      <c r="B48" s="4" t="s">
        <v>1970</v>
      </c>
      <c r="C48" s="4" t="s">
        <v>1971</v>
      </c>
      <c r="D48" s="4" t="s">
        <v>1972</v>
      </c>
      <c r="E48" s="4" t="s">
        <v>108</v>
      </c>
      <c r="F48" s="4" t="s">
        <v>33</v>
      </c>
      <c r="G48" s="5">
        <v>3000</v>
      </c>
      <c r="H48" s="5">
        <v>525</v>
      </c>
      <c r="I48" s="4" t="s">
        <v>25</v>
      </c>
      <c r="J48" s="5">
        <v>1997859</v>
      </c>
      <c r="K48" s="4" t="s">
        <v>26</v>
      </c>
      <c r="L48" s="12">
        <v>45219</v>
      </c>
      <c r="M48" s="4" t="s">
        <v>27</v>
      </c>
      <c r="N48" s="12">
        <v>45219</v>
      </c>
      <c r="O48" s="4" t="s">
        <v>22</v>
      </c>
      <c r="P48" s="4" t="s">
        <v>1973</v>
      </c>
      <c r="Q48" s="5">
        <v>1770600</v>
      </c>
      <c r="R48" s="4" t="s">
        <v>26</v>
      </c>
      <c r="S48" s="11" t="s">
        <v>34</v>
      </c>
    </row>
    <row r="49" spans="1:19" x14ac:dyDescent="0.35">
      <c r="A49" s="8">
        <v>7995</v>
      </c>
      <c r="B49" s="3" t="s">
        <v>1876</v>
      </c>
      <c r="C49" s="3" t="s">
        <v>1877</v>
      </c>
      <c r="D49" s="3" t="s">
        <v>989</v>
      </c>
      <c r="E49" s="3" t="s">
        <v>54</v>
      </c>
      <c r="F49" s="3" t="s">
        <v>33</v>
      </c>
      <c r="G49" s="2">
        <v>450</v>
      </c>
      <c r="H49" s="2">
        <v>525</v>
      </c>
      <c r="I49" s="3" t="s">
        <v>25</v>
      </c>
      <c r="J49" s="2">
        <v>3623487.62</v>
      </c>
      <c r="K49" s="3" t="s">
        <v>26</v>
      </c>
      <c r="L49" s="13">
        <v>45219</v>
      </c>
      <c r="M49" s="3" t="s">
        <v>27</v>
      </c>
      <c r="N49" s="13">
        <v>45219</v>
      </c>
      <c r="O49" s="2">
        <v>450000</v>
      </c>
      <c r="P49" s="3" t="s">
        <v>1878</v>
      </c>
      <c r="Q49" s="2">
        <v>3623487.62</v>
      </c>
      <c r="R49" s="3" t="s">
        <v>26</v>
      </c>
      <c r="S49" s="10" t="s">
        <v>28</v>
      </c>
    </row>
    <row r="50" spans="1:19" x14ac:dyDescent="0.35">
      <c r="A50" s="9">
        <v>7996</v>
      </c>
      <c r="B50" s="4" t="s">
        <v>2315</v>
      </c>
      <c r="C50" s="4" t="s">
        <v>2316</v>
      </c>
      <c r="D50" s="4" t="s">
        <v>1604</v>
      </c>
      <c r="E50" s="4" t="s">
        <v>1605</v>
      </c>
      <c r="F50" s="4" t="s">
        <v>24</v>
      </c>
      <c r="G50" s="5">
        <v>32</v>
      </c>
      <c r="H50" s="5">
        <v>1575</v>
      </c>
      <c r="I50" s="4" t="s">
        <v>25</v>
      </c>
      <c r="J50" s="5">
        <v>25450.47</v>
      </c>
      <c r="K50" s="4" t="s">
        <v>26</v>
      </c>
      <c r="L50" s="12">
        <v>45219</v>
      </c>
      <c r="M50" s="4" t="s">
        <v>27</v>
      </c>
      <c r="N50" s="12">
        <v>45219</v>
      </c>
      <c r="O50" s="5">
        <v>32000</v>
      </c>
      <c r="P50" s="4" t="s">
        <v>1606</v>
      </c>
      <c r="Q50" s="5">
        <v>24544</v>
      </c>
      <c r="R50" s="4" t="s">
        <v>26</v>
      </c>
      <c r="S50" s="11" t="s">
        <v>28</v>
      </c>
    </row>
    <row r="51" spans="1:19" x14ac:dyDescent="0.35">
      <c r="A51" s="8">
        <v>7997</v>
      </c>
      <c r="B51" s="3" t="s">
        <v>1611</v>
      </c>
      <c r="C51" s="3" t="s">
        <v>1612</v>
      </c>
      <c r="D51" s="3" t="s">
        <v>1604</v>
      </c>
      <c r="E51" s="3" t="s">
        <v>1605</v>
      </c>
      <c r="F51" s="3" t="s">
        <v>24</v>
      </c>
      <c r="G51" s="2">
        <v>9</v>
      </c>
      <c r="H51" s="2">
        <v>1575</v>
      </c>
      <c r="I51" s="3" t="s">
        <v>25</v>
      </c>
      <c r="J51" s="2">
        <v>2003.34</v>
      </c>
      <c r="K51" s="3" t="s">
        <v>26</v>
      </c>
      <c r="L51" s="13">
        <v>45219</v>
      </c>
      <c r="M51" s="3" t="s">
        <v>27</v>
      </c>
      <c r="N51" s="13">
        <v>45219</v>
      </c>
      <c r="O51" s="2">
        <v>9000</v>
      </c>
      <c r="P51" s="3" t="s">
        <v>1606</v>
      </c>
      <c r="Q51" s="2">
        <v>1872</v>
      </c>
      <c r="R51" s="3" t="s">
        <v>26</v>
      </c>
      <c r="S51" s="10" t="s">
        <v>28</v>
      </c>
    </row>
    <row r="52" spans="1:19" x14ac:dyDescent="0.35">
      <c r="A52" s="9">
        <v>7998</v>
      </c>
      <c r="B52" s="4" t="s">
        <v>1602</v>
      </c>
      <c r="C52" s="4" t="s">
        <v>1603</v>
      </c>
      <c r="D52" s="4" t="s">
        <v>1604</v>
      </c>
      <c r="E52" s="4" t="s">
        <v>1605</v>
      </c>
      <c r="F52" s="4" t="s">
        <v>24</v>
      </c>
      <c r="G52" s="5">
        <v>8</v>
      </c>
      <c r="H52" s="5">
        <v>1575</v>
      </c>
      <c r="I52" s="4" t="s">
        <v>25</v>
      </c>
      <c r="J52" s="5">
        <v>13841.77</v>
      </c>
      <c r="K52" s="4" t="s">
        <v>26</v>
      </c>
      <c r="L52" s="12">
        <v>45219</v>
      </c>
      <c r="M52" s="4" t="s">
        <v>27</v>
      </c>
      <c r="N52" s="12">
        <v>45219</v>
      </c>
      <c r="O52" s="5">
        <v>8000</v>
      </c>
      <c r="P52" s="4" t="s">
        <v>1606</v>
      </c>
      <c r="Q52" s="5">
        <v>13416</v>
      </c>
      <c r="R52" s="4" t="s">
        <v>26</v>
      </c>
      <c r="S52" s="11" t="s">
        <v>28</v>
      </c>
    </row>
    <row r="53" spans="1:19" x14ac:dyDescent="0.35">
      <c r="A53" s="8">
        <v>7983</v>
      </c>
      <c r="B53" s="3" t="s">
        <v>1555</v>
      </c>
      <c r="C53" s="3" t="s">
        <v>1556</v>
      </c>
      <c r="D53" s="3" t="s">
        <v>324</v>
      </c>
      <c r="E53" s="3" t="s">
        <v>112</v>
      </c>
      <c r="F53" s="3" t="s">
        <v>39</v>
      </c>
      <c r="G53" s="2">
        <v>236.4</v>
      </c>
      <c r="H53" s="2">
        <v>525</v>
      </c>
      <c r="I53" s="3" t="s">
        <v>25</v>
      </c>
      <c r="J53" s="2">
        <v>33</v>
      </c>
      <c r="K53" s="3" t="s">
        <v>26</v>
      </c>
      <c r="L53" s="13">
        <v>45222</v>
      </c>
      <c r="M53" s="3" t="s">
        <v>27</v>
      </c>
      <c r="N53" s="13">
        <v>45222</v>
      </c>
      <c r="O53" s="2">
        <v>236.4</v>
      </c>
      <c r="P53" s="3" t="s">
        <v>1557</v>
      </c>
      <c r="Q53" s="2">
        <v>31.22</v>
      </c>
      <c r="R53" s="3" t="s">
        <v>26</v>
      </c>
      <c r="S53" s="10" t="s">
        <v>28</v>
      </c>
    </row>
    <row r="54" spans="1:19" x14ac:dyDescent="0.35">
      <c r="A54" s="9">
        <v>7985</v>
      </c>
      <c r="B54" s="4" t="s">
        <v>1953</v>
      </c>
      <c r="C54" s="4" t="s">
        <v>1954</v>
      </c>
      <c r="D54" s="4" t="s">
        <v>224</v>
      </c>
      <c r="E54" s="4" t="s">
        <v>225</v>
      </c>
      <c r="F54" s="4" t="s">
        <v>33</v>
      </c>
      <c r="G54" s="5">
        <v>54</v>
      </c>
      <c r="H54" s="5">
        <v>525</v>
      </c>
      <c r="I54" s="4" t="s">
        <v>25</v>
      </c>
      <c r="J54" s="5">
        <v>104111.45</v>
      </c>
      <c r="K54" s="4" t="s">
        <v>26</v>
      </c>
      <c r="L54" s="12">
        <v>45222</v>
      </c>
      <c r="M54" s="4" t="s">
        <v>27</v>
      </c>
      <c r="N54" s="12">
        <v>45222</v>
      </c>
      <c r="O54" s="5">
        <v>54000</v>
      </c>
      <c r="P54" s="4" t="s">
        <v>1955</v>
      </c>
      <c r="Q54" s="5">
        <v>100764.42</v>
      </c>
      <c r="R54" s="4" t="s">
        <v>26</v>
      </c>
      <c r="S54" s="11" t="s">
        <v>28</v>
      </c>
    </row>
    <row r="55" spans="1:19" x14ac:dyDescent="0.35">
      <c r="A55" s="8">
        <v>7994</v>
      </c>
      <c r="B55" s="3" t="s">
        <v>2296</v>
      </c>
      <c r="C55" s="3" t="s">
        <v>2297</v>
      </c>
      <c r="D55" s="3" t="s">
        <v>1283</v>
      </c>
      <c r="E55" s="3" t="s">
        <v>61</v>
      </c>
      <c r="F55" s="3" t="s">
        <v>33</v>
      </c>
      <c r="G55" s="2">
        <v>100</v>
      </c>
      <c r="H55" s="2">
        <v>525</v>
      </c>
      <c r="I55" s="3" t="s">
        <v>25</v>
      </c>
      <c r="J55" s="2">
        <v>80684.02</v>
      </c>
      <c r="K55" s="3" t="s">
        <v>26</v>
      </c>
      <c r="L55" s="13">
        <v>45222</v>
      </c>
      <c r="M55" s="3" t="s">
        <v>27</v>
      </c>
      <c r="N55" s="13">
        <v>45222</v>
      </c>
      <c r="O55" s="3" t="s">
        <v>22</v>
      </c>
      <c r="P55" s="3" t="s">
        <v>2298</v>
      </c>
      <c r="Q55" s="2">
        <v>48318</v>
      </c>
      <c r="R55" s="3" t="s">
        <v>26</v>
      </c>
      <c r="S55" s="10" t="s">
        <v>49</v>
      </c>
    </row>
    <row r="56" spans="1:19" x14ac:dyDescent="0.35">
      <c r="A56" s="9">
        <v>8005</v>
      </c>
      <c r="B56" s="4" t="s">
        <v>2209</v>
      </c>
      <c r="C56" s="4" t="s">
        <v>2210</v>
      </c>
      <c r="D56" s="4" t="s">
        <v>181</v>
      </c>
      <c r="E56" s="4" t="s">
        <v>112</v>
      </c>
      <c r="F56" s="4" t="s">
        <v>39</v>
      </c>
      <c r="G56" s="5">
        <v>500</v>
      </c>
      <c r="H56" s="5">
        <v>525</v>
      </c>
      <c r="I56" s="4" t="s">
        <v>25</v>
      </c>
      <c r="J56" s="5">
        <v>25.9</v>
      </c>
      <c r="K56" s="4" t="s">
        <v>26</v>
      </c>
      <c r="L56" s="12">
        <v>45222</v>
      </c>
      <c r="M56" s="4" t="s">
        <v>27</v>
      </c>
      <c r="N56" s="12">
        <v>45222</v>
      </c>
      <c r="O56" s="5">
        <v>500</v>
      </c>
      <c r="P56" s="4" t="s">
        <v>2211</v>
      </c>
      <c r="Q56" s="5">
        <v>7.59</v>
      </c>
      <c r="R56" s="4" t="s">
        <v>26</v>
      </c>
      <c r="S56" s="11" t="s">
        <v>28</v>
      </c>
    </row>
    <row r="57" spans="1:19" x14ac:dyDescent="0.35">
      <c r="A57" s="8">
        <v>8002</v>
      </c>
      <c r="B57" s="3" t="s">
        <v>2355</v>
      </c>
      <c r="C57" s="3" t="s">
        <v>2356</v>
      </c>
      <c r="D57" s="3" t="s">
        <v>2357</v>
      </c>
      <c r="E57" s="3" t="s">
        <v>95</v>
      </c>
      <c r="F57" s="3" t="s">
        <v>33</v>
      </c>
      <c r="G57" s="2">
        <v>600</v>
      </c>
      <c r="H57" s="2">
        <v>525</v>
      </c>
      <c r="I57" s="3" t="s">
        <v>25</v>
      </c>
      <c r="J57" s="2">
        <v>4831316.82</v>
      </c>
      <c r="K57" s="3" t="s">
        <v>26</v>
      </c>
      <c r="L57" s="13">
        <v>45224</v>
      </c>
      <c r="M57" s="3" t="s">
        <v>27</v>
      </c>
      <c r="N57" s="13">
        <v>45224</v>
      </c>
      <c r="O57" s="2">
        <v>600000</v>
      </c>
      <c r="P57" s="3" t="s">
        <v>2358</v>
      </c>
      <c r="Q57" s="2">
        <v>4831316.82</v>
      </c>
      <c r="R57" s="3" t="s">
        <v>26</v>
      </c>
      <c r="S57" s="10" t="s">
        <v>28</v>
      </c>
    </row>
    <row r="58" spans="1:19" x14ac:dyDescent="0.35">
      <c r="A58" s="9">
        <v>8004</v>
      </c>
      <c r="B58" s="4" t="s">
        <v>1741</v>
      </c>
      <c r="C58" s="4" t="s">
        <v>1742</v>
      </c>
      <c r="D58" s="4" t="s">
        <v>178</v>
      </c>
      <c r="E58" s="4" t="s">
        <v>565</v>
      </c>
      <c r="F58" s="4" t="s">
        <v>33</v>
      </c>
      <c r="G58" s="5">
        <v>2000</v>
      </c>
      <c r="H58" s="5">
        <v>525</v>
      </c>
      <c r="I58" s="4" t="s">
        <v>25</v>
      </c>
      <c r="J58" s="5">
        <v>1128361</v>
      </c>
      <c r="K58" s="4" t="s">
        <v>26</v>
      </c>
      <c r="L58" s="12">
        <v>45224</v>
      </c>
      <c r="M58" s="4" t="s">
        <v>27</v>
      </c>
      <c r="N58" s="12">
        <v>45224</v>
      </c>
      <c r="O58" s="5">
        <v>2000000</v>
      </c>
      <c r="P58" s="4" t="s">
        <v>1743</v>
      </c>
      <c r="Q58" s="5">
        <v>1058200</v>
      </c>
      <c r="R58" s="4" t="s">
        <v>26</v>
      </c>
      <c r="S58" s="11" t="s">
        <v>28</v>
      </c>
    </row>
    <row r="59" spans="1:19" x14ac:dyDescent="0.35">
      <c r="A59" s="8">
        <v>7984</v>
      </c>
      <c r="B59" s="3" t="s">
        <v>1599</v>
      </c>
      <c r="C59" s="3" t="s">
        <v>1600</v>
      </c>
      <c r="D59" s="3" t="s">
        <v>324</v>
      </c>
      <c r="E59" s="3" t="s">
        <v>112</v>
      </c>
      <c r="F59" s="3" t="s">
        <v>39</v>
      </c>
      <c r="G59" s="2">
        <v>342.84</v>
      </c>
      <c r="H59" s="2">
        <v>525</v>
      </c>
      <c r="I59" s="3" t="s">
        <v>25</v>
      </c>
      <c r="J59" s="2">
        <v>31.93</v>
      </c>
      <c r="K59" s="3" t="s">
        <v>26</v>
      </c>
      <c r="L59" s="13">
        <v>45225</v>
      </c>
      <c r="M59" s="3" t="s">
        <v>27</v>
      </c>
      <c r="N59" s="13">
        <v>45225</v>
      </c>
      <c r="O59" s="2">
        <v>342.84</v>
      </c>
      <c r="P59" s="3" t="s">
        <v>1601</v>
      </c>
      <c r="Q59" s="2">
        <v>27.06</v>
      </c>
      <c r="R59" s="3" t="s">
        <v>26</v>
      </c>
      <c r="S59" s="10" t="s">
        <v>28</v>
      </c>
    </row>
    <row r="60" spans="1:19" x14ac:dyDescent="0.35">
      <c r="A60" s="9">
        <v>7989</v>
      </c>
      <c r="B60" s="4" t="s">
        <v>1775</v>
      </c>
      <c r="C60" s="4" t="s">
        <v>1776</v>
      </c>
      <c r="D60" s="4" t="s">
        <v>1777</v>
      </c>
      <c r="E60" s="4" t="s">
        <v>45</v>
      </c>
      <c r="F60" s="4" t="s">
        <v>33</v>
      </c>
      <c r="G60" s="5">
        <v>3000</v>
      </c>
      <c r="H60" s="5">
        <v>525</v>
      </c>
      <c r="I60" s="4" t="s">
        <v>25</v>
      </c>
      <c r="J60" s="5">
        <v>6630592.5</v>
      </c>
      <c r="K60" s="4" t="s">
        <v>26</v>
      </c>
      <c r="L60" s="12">
        <v>45225</v>
      </c>
      <c r="M60" s="4" t="s">
        <v>27</v>
      </c>
      <c r="N60" s="12">
        <v>45225</v>
      </c>
      <c r="O60" s="4" t="s">
        <v>22</v>
      </c>
      <c r="P60" s="4" t="s">
        <v>1778</v>
      </c>
      <c r="Q60" s="5">
        <v>6196783.5</v>
      </c>
      <c r="R60" s="4" t="s">
        <v>26</v>
      </c>
      <c r="S60" s="11" t="s">
        <v>49</v>
      </c>
    </row>
    <row r="61" spans="1:19" x14ac:dyDescent="0.35">
      <c r="A61" s="8">
        <v>8007</v>
      </c>
      <c r="B61" s="3" t="s">
        <v>1649</v>
      </c>
      <c r="C61" s="3" t="s">
        <v>1650</v>
      </c>
      <c r="D61" s="3" t="s">
        <v>1617</v>
      </c>
      <c r="E61" s="3" t="s">
        <v>61</v>
      </c>
      <c r="F61" s="3" t="s">
        <v>39</v>
      </c>
      <c r="G61" s="2">
        <v>6</v>
      </c>
      <c r="H61" s="2">
        <v>525</v>
      </c>
      <c r="I61" s="3" t="s">
        <v>25</v>
      </c>
      <c r="J61" s="2">
        <v>4.93</v>
      </c>
      <c r="K61" s="3" t="s">
        <v>26</v>
      </c>
      <c r="L61" s="13">
        <v>45225</v>
      </c>
      <c r="M61" s="3" t="s">
        <v>27</v>
      </c>
      <c r="N61" s="13">
        <v>45225</v>
      </c>
      <c r="O61" s="2">
        <v>6</v>
      </c>
      <c r="P61" s="3" t="s">
        <v>1601</v>
      </c>
      <c r="Q61" s="2">
        <v>4.84</v>
      </c>
      <c r="R61" s="3" t="s">
        <v>26</v>
      </c>
      <c r="S61" s="10" t="s">
        <v>28</v>
      </c>
    </row>
    <row r="62" spans="1:19" x14ac:dyDescent="0.35">
      <c r="A62" s="9">
        <v>8008</v>
      </c>
      <c r="B62" s="4" t="s">
        <v>2140</v>
      </c>
      <c r="C62" s="4" t="s">
        <v>2141</v>
      </c>
      <c r="D62" s="4" t="s">
        <v>1140</v>
      </c>
      <c r="E62" s="4" t="s">
        <v>95</v>
      </c>
      <c r="F62" s="4" t="s">
        <v>33</v>
      </c>
      <c r="G62" s="5">
        <v>60</v>
      </c>
      <c r="H62" s="5">
        <v>525</v>
      </c>
      <c r="I62" s="4" t="s">
        <v>25</v>
      </c>
      <c r="J62" s="5">
        <v>483131.68</v>
      </c>
      <c r="K62" s="4" t="s">
        <v>26</v>
      </c>
      <c r="L62" s="12">
        <v>45225</v>
      </c>
      <c r="M62" s="4" t="s">
        <v>27</v>
      </c>
      <c r="N62" s="12">
        <v>45225</v>
      </c>
      <c r="O62" s="5">
        <v>60000</v>
      </c>
      <c r="P62" s="4" t="s">
        <v>2142</v>
      </c>
      <c r="Q62" s="5">
        <v>483131.68</v>
      </c>
      <c r="R62" s="4" t="s">
        <v>26</v>
      </c>
      <c r="S62" s="11" t="s">
        <v>28</v>
      </c>
    </row>
    <row r="63" spans="1:19" x14ac:dyDescent="0.35">
      <c r="A63" s="8">
        <v>8010</v>
      </c>
      <c r="B63" s="3" t="s">
        <v>1879</v>
      </c>
      <c r="C63" s="3" t="s">
        <v>1880</v>
      </c>
      <c r="D63" s="3" t="s">
        <v>317</v>
      </c>
      <c r="E63" s="3" t="s">
        <v>84</v>
      </c>
      <c r="F63" s="3" t="s">
        <v>33</v>
      </c>
      <c r="G63" s="2">
        <v>2000</v>
      </c>
      <c r="H63" s="2">
        <v>525</v>
      </c>
      <c r="I63" s="3" t="s">
        <v>25</v>
      </c>
      <c r="J63" s="2">
        <v>535336.4</v>
      </c>
      <c r="K63" s="3" t="s">
        <v>26</v>
      </c>
      <c r="L63" s="13">
        <v>45226</v>
      </c>
      <c r="M63" s="3" t="s">
        <v>27</v>
      </c>
      <c r="N63" s="13">
        <v>45226</v>
      </c>
      <c r="O63" s="3" t="s">
        <v>22</v>
      </c>
      <c r="P63" s="3" t="s">
        <v>1881</v>
      </c>
      <c r="Q63" s="2">
        <v>489622.4</v>
      </c>
      <c r="R63" s="3" t="s">
        <v>26</v>
      </c>
      <c r="S63" s="10" t="s">
        <v>28</v>
      </c>
    </row>
    <row r="64" spans="1:19" x14ac:dyDescent="0.35">
      <c r="A64" s="9">
        <v>8011</v>
      </c>
      <c r="B64" s="4" t="s">
        <v>1348</v>
      </c>
      <c r="C64" s="4" t="s">
        <v>1349</v>
      </c>
      <c r="D64" s="4" t="s">
        <v>1350</v>
      </c>
      <c r="E64" s="4" t="s">
        <v>84</v>
      </c>
      <c r="F64" s="4" t="s">
        <v>33</v>
      </c>
      <c r="G64" s="5">
        <v>500</v>
      </c>
      <c r="H64" s="5">
        <v>525</v>
      </c>
      <c r="I64" s="4" t="s">
        <v>25</v>
      </c>
      <c r="J64" s="5">
        <v>206552.15</v>
      </c>
      <c r="K64" s="4" t="s">
        <v>26</v>
      </c>
      <c r="L64" s="12">
        <v>45226</v>
      </c>
      <c r="M64" s="4" t="s">
        <v>27</v>
      </c>
      <c r="N64" s="12">
        <v>45226</v>
      </c>
      <c r="O64" s="4" t="s">
        <v>22</v>
      </c>
      <c r="P64" s="4" t="s">
        <v>1351</v>
      </c>
      <c r="Q64" s="5">
        <v>205754.15</v>
      </c>
      <c r="R64" s="4" t="s">
        <v>26</v>
      </c>
      <c r="S64" s="11" t="s">
        <v>49</v>
      </c>
    </row>
    <row r="65" spans="1:19" x14ac:dyDescent="0.35">
      <c r="A65" s="8">
        <v>8015</v>
      </c>
      <c r="B65" s="3" t="s">
        <v>2182</v>
      </c>
      <c r="C65" s="3" t="s">
        <v>2183</v>
      </c>
      <c r="D65" s="3" t="s">
        <v>497</v>
      </c>
      <c r="E65" s="3" t="s">
        <v>565</v>
      </c>
      <c r="F65" s="3" t="s">
        <v>24</v>
      </c>
      <c r="G65" s="2">
        <v>1000</v>
      </c>
      <c r="H65" s="2">
        <v>525</v>
      </c>
      <c r="I65" s="3" t="s">
        <v>25</v>
      </c>
      <c r="J65" s="2">
        <v>804807</v>
      </c>
      <c r="K65" s="3" t="s">
        <v>26</v>
      </c>
      <c r="L65" s="13">
        <v>45226</v>
      </c>
      <c r="M65" s="3" t="s">
        <v>27</v>
      </c>
      <c r="N65" s="13">
        <v>45226</v>
      </c>
      <c r="O65" s="2">
        <v>1000000</v>
      </c>
      <c r="P65" s="3" t="s">
        <v>2184</v>
      </c>
      <c r="Q65" s="2">
        <v>784420</v>
      </c>
      <c r="R65" s="3" t="s">
        <v>26</v>
      </c>
      <c r="S65" s="10" t="s">
        <v>28</v>
      </c>
    </row>
    <row r="66" spans="1:19" x14ac:dyDescent="0.35">
      <c r="A66" s="9">
        <v>8003</v>
      </c>
      <c r="B66" s="4" t="s">
        <v>2359</v>
      </c>
      <c r="C66" s="4" t="s">
        <v>2360</v>
      </c>
      <c r="D66" s="4" t="s">
        <v>247</v>
      </c>
      <c r="E66" s="4" t="s">
        <v>102</v>
      </c>
      <c r="F66" s="4" t="s">
        <v>33</v>
      </c>
      <c r="G66" s="5">
        <v>25000</v>
      </c>
      <c r="H66" s="5">
        <v>525</v>
      </c>
      <c r="I66" s="4" t="s">
        <v>25</v>
      </c>
      <c r="J66" s="5">
        <v>221929500.80000001</v>
      </c>
      <c r="K66" s="4" t="s">
        <v>26</v>
      </c>
      <c r="L66" s="12">
        <v>45230</v>
      </c>
      <c r="M66" s="4" t="s">
        <v>27</v>
      </c>
      <c r="N66" s="12">
        <v>45230</v>
      </c>
      <c r="O66" s="4" t="s">
        <v>22</v>
      </c>
      <c r="P66" s="4" t="s">
        <v>2361</v>
      </c>
      <c r="Q66" s="5">
        <v>199714400</v>
      </c>
      <c r="R66" s="4" t="s">
        <v>26</v>
      </c>
      <c r="S66" s="11" t="s">
        <v>49</v>
      </c>
    </row>
    <row r="67" spans="1:19" x14ac:dyDescent="0.35">
      <c r="A67" s="8">
        <v>8017</v>
      </c>
      <c r="B67" s="3" t="s">
        <v>1618</v>
      </c>
      <c r="C67" s="3" t="s">
        <v>1619</v>
      </c>
      <c r="D67" s="3" t="s">
        <v>1620</v>
      </c>
      <c r="E67" s="3" t="s">
        <v>1621</v>
      </c>
      <c r="F67" s="3" t="s">
        <v>39</v>
      </c>
      <c r="G67" s="2">
        <v>1</v>
      </c>
      <c r="H67" s="2">
        <v>525</v>
      </c>
      <c r="I67" s="3" t="s">
        <v>25</v>
      </c>
      <c r="J67" s="2">
        <v>0.44</v>
      </c>
      <c r="K67" s="3" t="s">
        <v>26</v>
      </c>
      <c r="L67" s="13">
        <v>45230</v>
      </c>
      <c r="M67" s="3" t="s">
        <v>27</v>
      </c>
      <c r="N67" s="13">
        <v>45230</v>
      </c>
      <c r="O67" s="3" t="s">
        <v>22</v>
      </c>
      <c r="P67" s="3" t="s">
        <v>1622</v>
      </c>
      <c r="Q67" s="2">
        <v>0.1</v>
      </c>
      <c r="R67" s="3" t="s">
        <v>26</v>
      </c>
      <c r="S67" s="10" t="s">
        <v>34</v>
      </c>
    </row>
  </sheetData>
  <mergeCells count="1">
    <mergeCell ref="A3:S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8"/>
  <sheetViews>
    <sheetView topLeftCell="A55" workbookViewId="0">
      <selection activeCell="B1" sqref="B1"/>
    </sheetView>
  </sheetViews>
  <sheetFormatPr defaultColWidth="9.08984375" defaultRowHeight="14.5" x14ac:dyDescent="0.35"/>
  <cols>
    <col min="1" max="1" width="9.08984375" style="14"/>
    <col min="2" max="2" width="33.81640625" style="14" bestFit="1" customWidth="1"/>
    <col min="3" max="3" width="23.26953125" style="14" bestFit="1" customWidth="1"/>
    <col min="4" max="4" width="12.7265625" style="14" bestFit="1" customWidth="1"/>
    <col min="5" max="5" width="16.08984375" style="14" bestFit="1" customWidth="1"/>
    <col min="6" max="6" width="15.7265625" style="14" bestFit="1" customWidth="1"/>
    <col min="7" max="7" width="11.81640625" style="14" bestFit="1" customWidth="1"/>
    <col min="8" max="8" width="13.81640625" style="14" bestFit="1" customWidth="1"/>
    <col min="9" max="9" width="10.1796875" style="14" bestFit="1" customWidth="1"/>
    <col min="10" max="16384" width="9.08984375" style="14"/>
  </cols>
  <sheetData>
    <row r="1" spans="1:9" x14ac:dyDescent="0.35">
      <c r="A1" s="15">
        <v>29</v>
      </c>
      <c r="B1" s="15" t="s">
        <v>2820</v>
      </c>
    </row>
    <row r="2" spans="1:9" x14ac:dyDescent="0.35">
      <c r="A2" s="15">
        <f>I64</f>
        <v>70</v>
      </c>
      <c r="B2" s="15" t="s">
        <v>2602</v>
      </c>
    </row>
    <row r="4" spans="1:9" ht="18" customHeight="1" x14ac:dyDescent="0.45">
      <c r="A4" s="77" t="s">
        <v>4746</v>
      </c>
      <c r="B4" s="78"/>
      <c r="C4" s="78"/>
      <c r="D4" s="78"/>
      <c r="E4" s="78"/>
      <c r="F4" s="78"/>
      <c r="G4" s="78"/>
      <c r="H4" s="78"/>
      <c r="I4" s="79"/>
    </row>
    <row r="5" spans="1:9" x14ac:dyDescent="0.35">
      <c r="A5" s="26" t="s">
        <v>2601</v>
      </c>
      <c r="B5" s="25" t="s">
        <v>2600</v>
      </c>
      <c r="C5" s="25" t="s">
        <v>2599</v>
      </c>
      <c r="D5" s="25" t="s">
        <v>2598</v>
      </c>
      <c r="E5" s="25" t="s">
        <v>2597</v>
      </c>
      <c r="F5" s="25" t="s">
        <v>2596</v>
      </c>
      <c r="G5" s="25" t="s">
        <v>2595</v>
      </c>
      <c r="H5" s="25" t="s">
        <v>2594</v>
      </c>
      <c r="I5" s="25" t="s">
        <v>2593</v>
      </c>
    </row>
    <row r="6" spans="1:9" x14ac:dyDescent="0.35">
      <c r="A6" s="24">
        <v>3</v>
      </c>
      <c r="B6" s="23" t="s">
        <v>2592</v>
      </c>
      <c r="C6" s="23" t="s">
        <v>2591</v>
      </c>
      <c r="D6" s="23">
        <v>4500</v>
      </c>
      <c r="E6" s="23" t="s">
        <v>2590</v>
      </c>
      <c r="F6" s="23">
        <v>3164640</v>
      </c>
      <c r="G6" s="22" t="s">
        <v>2589</v>
      </c>
      <c r="H6" s="23">
        <v>525</v>
      </c>
      <c r="I6" s="22">
        <v>1</v>
      </c>
    </row>
    <row r="7" spans="1:9" x14ac:dyDescent="0.35">
      <c r="A7" s="21" t="s">
        <v>2404</v>
      </c>
      <c r="B7" s="20" t="s">
        <v>2588</v>
      </c>
      <c r="C7" s="20" t="s">
        <v>2488</v>
      </c>
      <c r="D7" s="20" t="s">
        <v>2587</v>
      </c>
      <c r="E7" s="20" t="s">
        <v>2586</v>
      </c>
      <c r="F7" s="20">
        <v>0.13200000000000001</v>
      </c>
      <c r="G7" s="19" t="s">
        <v>2585</v>
      </c>
      <c r="H7" s="20">
        <v>525</v>
      </c>
      <c r="I7" s="19">
        <v>1</v>
      </c>
    </row>
    <row r="8" spans="1:9" x14ac:dyDescent="0.35">
      <c r="A8" s="24">
        <v>4</v>
      </c>
      <c r="B8" s="23" t="s">
        <v>2584</v>
      </c>
      <c r="C8" s="23" t="s">
        <v>2583</v>
      </c>
      <c r="D8" s="23">
        <v>10000</v>
      </c>
      <c r="E8" s="23" t="s">
        <v>2582</v>
      </c>
      <c r="F8" s="23">
        <v>190000</v>
      </c>
      <c r="G8" s="22" t="s">
        <v>2581</v>
      </c>
      <c r="H8" s="23">
        <v>525</v>
      </c>
      <c r="I8" s="22">
        <v>1</v>
      </c>
    </row>
    <row r="9" spans="1:9" x14ac:dyDescent="0.35">
      <c r="A9" s="21" t="s">
        <v>2404</v>
      </c>
      <c r="B9" s="20" t="s">
        <v>2580</v>
      </c>
      <c r="C9" s="20" t="s">
        <v>2411</v>
      </c>
      <c r="D9" s="20"/>
      <c r="E9" s="20" t="s">
        <v>2579</v>
      </c>
      <c r="F9" s="20"/>
      <c r="G9" s="19" t="s">
        <v>2578</v>
      </c>
      <c r="H9" s="20">
        <v>225</v>
      </c>
      <c r="I9" s="19">
        <v>1</v>
      </c>
    </row>
    <row r="10" spans="1:9" x14ac:dyDescent="0.35">
      <c r="A10" s="24" t="s">
        <v>2404</v>
      </c>
      <c r="B10" s="23" t="s">
        <v>2577</v>
      </c>
      <c r="C10" s="23" t="s">
        <v>2576</v>
      </c>
      <c r="D10" s="23"/>
      <c r="E10" s="23" t="s">
        <v>2575</v>
      </c>
      <c r="F10" s="23"/>
      <c r="G10" s="22" t="s">
        <v>2574</v>
      </c>
      <c r="H10" s="23">
        <v>225</v>
      </c>
      <c r="I10" s="22">
        <v>1</v>
      </c>
    </row>
    <row r="11" spans="1:9" x14ac:dyDescent="0.35">
      <c r="A11" s="21" t="s">
        <v>2404</v>
      </c>
      <c r="B11" s="20" t="s">
        <v>2573</v>
      </c>
      <c r="C11" s="20" t="s">
        <v>2488</v>
      </c>
      <c r="D11" s="20" t="s">
        <v>2572</v>
      </c>
      <c r="E11" s="20" t="s">
        <v>2571</v>
      </c>
      <c r="F11" s="20">
        <v>7.4999999999999997E-2</v>
      </c>
      <c r="G11" s="19" t="s">
        <v>2570</v>
      </c>
      <c r="H11" s="20">
        <v>525</v>
      </c>
      <c r="I11" s="19">
        <v>1</v>
      </c>
    </row>
    <row r="12" spans="1:9" x14ac:dyDescent="0.35">
      <c r="A12" s="24">
        <v>5</v>
      </c>
      <c r="B12" s="23" t="s">
        <v>2569</v>
      </c>
      <c r="C12" s="23" t="s">
        <v>2419</v>
      </c>
      <c r="D12" s="23">
        <v>5000</v>
      </c>
      <c r="E12" s="23" t="s">
        <v>2568</v>
      </c>
      <c r="F12" s="23">
        <v>2825766.67</v>
      </c>
      <c r="G12" s="22" t="s">
        <v>2567</v>
      </c>
      <c r="H12" s="23">
        <v>525</v>
      </c>
      <c r="I12" s="22">
        <v>1</v>
      </c>
    </row>
    <row r="13" spans="1:9" x14ac:dyDescent="0.35">
      <c r="A13" s="21">
        <v>9</v>
      </c>
      <c r="B13" s="20" t="s">
        <v>2528</v>
      </c>
      <c r="C13" s="20" t="s">
        <v>2527</v>
      </c>
      <c r="D13" s="20">
        <v>710</v>
      </c>
      <c r="E13" s="20" t="s">
        <v>2566</v>
      </c>
      <c r="F13" s="20">
        <v>63900</v>
      </c>
      <c r="G13" s="19" t="s">
        <v>2565</v>
      </c>
      <c r="H13" s="20">
        <v>525</v>
      </c>
      <c r="I13" s="19">
        <v>1</v>
      </c>
    </row>
    <row r="14" spans="1:9" x14ac:dyDescent="0.35">
      <c r="A14" s="24" t="s">
        <v>2404</v>
      </c>
      <c r="B14" s="23" t="s">
        <v>2564</v>
      </c>
      <c r="C14" s="23" t="s">
        <v>2411</v>
      </c>
      <c r="D14" s="23"/>
      <c r="E14" s="23" t="s">
        <v>2563</v>
      </c>
      <c r="F14" s="23"/>
      <c r="G14" s="22" t="s">
        <v>2562</v>
      </c>
      <c r="H14" s="23">
        <v>225</v>
      </c>
      <c r="I14" s="22">
        <v>1</v>
      </c>
    </row>
    <row r="15" spans="1:9" x14ac:dyDescent="0.35">
      <c r="A15" s="21" t="s">
        <v>2404</v>
      </c>
      <c r="B15" s="20" t="s">
        <v>2561</v>
      </c>
      <c r="C15" s="20" t="s">
        <v>2560</v>
      </c>
      <c r="D15" s="20">
        <v>4308.9399999999996</v>
      </c>
      <c r="E15" s="20" t="s">
        <v>2559</v>
      </c>
      <c r="F15" s="20">
        <v>529999.62</v>
      </c>
      <c r="G15" s="19" t="s">
        <v>2558</v>
      </c>
      <c r="H15" s="20">
        <v>525</v>
      </c>
      <c r="I15" s="19">
        <v>1</v>
      </c>
    </row>
    <row r="16" spans="1:9" x14ac:dyDescent="0.35">
      <c r="A16" s="24" t="s">
        <v>2404</v>
      </c>
      <c r="B16" s="23" t="s">
        <v>2557</v>
      </c>
      <c r="C16" s="23" t="s">
        <v>2556</v>
      </c>
      <c r="D16" s="23">
        <v>45000</v>
      </c>
      <c r="E16" s="23" t="s">
        <v>2555</v>
      </c>
      <c r="F16" s="23">
        <v>6750000</v>
      </c>
      <c r="G16" s="22" t="s">
        <v>2554</v>
      </c>
      <c r="H16" s="23">
        <v>525</v>
      </c>
      <c r="I16" s="22">
        <v>1</v>
      </c>
    </row>
    <row r="17" spans="1:12" x14ac:dyDescent="0.35">
      <c r="A17" s="21">
        <v>10</v>
      </c>
      <c r="B17" s="20" t="s">
        <v>2498</v>
      </c>
      <c r="C17" s="20" t="s">
        <v>2497</v>
      </c>
      <c r="D17" s="20">
        <v>2500</v>
      </c>
      <c r="E17" s="20" t="s">
        <v>2553</v>
      </c>
      <c r="F17" s="20">
        <v>117500</v>
      </c>
      <c r="G17" s="19" t="s">
        <v>2552</v>
      </c>
      <c r="H17" s="20">
        <v>525</v>
      </c>
      <c r="I17" s="19">
        <v>1</v>
      </c>
    </row>
    <row r="18" spans="1:12" x14ac:dyDescent="0.35">
      <c r="A18" s="24" t="s">
        <v>2404</v>
      </c>
      <c r="B18" s="23" t="s">
        <v>2551</v>
      </c>
      <c r="C18" s="23" t="s">
        <v>2419</v>
      </c>
      <c r="D18" s="23">
        <v>2000</v>
      </c>
      <c r="E18" s="23" t="s">
        <v>2550</v>
      </c>
      <c r="F18" s="23">
        <v>1646666.67</v>
      </c>
      <c r="G18" s="22" t="s">
        <v>2549</v>
      </c>
      <c r="H18" s="23">
        <v>1050</v>
      </c>
      <c r="I18" s="22">
        <v>2</v>
      </c>
    </row>
    <row r="19" spans="1:12" x14ac:dyDescent="0.35">
      <c r="A19" s="21" t="s">
        <v>2404</v>
      </c>
      <c r="B19" s="20" t="s">
        <v>2404</v>
      </c>
      <c r="C19" s="20" t="s">
        <v>2481</v>
      </c>
      <c r="D19" s="20">
        <v>2000</v>
      </c>
      <c r="E19" s="20" t="s">
        <v>2548</v>
      </c>
      <c r="F19" s="20">
        <v>1880240</v>
      </c>
      <c r="G19" s="19" t="s">
        <v>2404</v>
      </c>
      <c r="H19" s="20"/>
      <c r="I19" s="19"/>
    </row>
    <row r="20" spans="1:12" x14ac:dyDescent="0.35">
      <c r="A20" s="24" t="s">
        <v>2404</v>
      </c>
      <c r="B20" s="23" t="s">
        <v>2547</v>
      </c>
      <c r="C20" s="23" t="s">
        <v>2546</v>
      </c>
      <c r="D20" s="23"/>
      <c r="E20" s="23" t="s">
        <v>2545</v>
      </c>
      <c r="F20" s="23"/>
      <c r="G20" s="22" t="s">
        <v>2544</v>
      </c>
      <c r="H20" s="23">
        <v>225</v>
      </c>
      <c r="I20" s="22">
        <v>1</v>
      </c>
    </row>
    <row r="21" spans="1:12" x14ac:dyDescent="0.35">
      <c r="A21" s="21">
        <v>11</v>
      </c>
      <c r="B21" s="20" t="s">
        <v>2543</v>
      </c>
      <c r="C21" s="20" t="s">
        <v>2542</v>
      </c>
      <c r="D21" s="20">
        <v>25</v>
      </c>
      <c r="E21" s="20" t="s">
        <v>2541</v>
      </c>
      <c r="F21" s="20">
        <v>1250</v>
      </c>
      <c r="G21" s="19" t="s">
        <v>2540</v>
      </c>
      <c r="H21" s="20">
        <v>525</v>
      </c>
      <c r="I21" s="19">
        <v>1</v>
      </c>
    </row>
    <row r="22" spans="1:12" x14ac:dyDescent="0.35">
      <c r="A22" s="24" t="s">
        <v>2404</v>
      </c>
      <c r="B22" s="23" t="s">
        <v>2404</v>
      </c>
      <c r="C22" s="23" t="s">
        <v>2404</v>
      </c>
      <c r="D22" s="23">
        <v>50</v>
      </c>
      <c r="E22" s="23" t="s">
        <v>2539</v>
      </c>
      <c r="F22" s="23">
        <v>2500</v>
      </c>
      <c r="G22" s="22" t="s">
        <v>2538</v>
      </c>
      <c r="H22" s="23">
        <v>525</v>
      </c>
      <c r="I22" s="22">
        <v>1</v>
      </c>
    </row>
    <row r="23" spans="1:12" x14ac:dyDescent="0.35">
      <c r="A23" s="21">
        <v>12</v>
      </c>
      <c r="B23" s="20" t="s">
        <v>2537</v>
      </c>
      <c r="C23" s="20" t="s">
        <v>2488</v>
      </c>
      <c r="D23" s="20">
        <v>1000</v>
      </c>
      <c r="E23" s="20" t="s">
        <v>2536</v>
      </c>
      <c r="F23" s="20">
        <v>17000</v>
      </c>
      <c r="G23" s="19" t="s">
        <v>2535</v>
      </c>
      <c r="H23" s="20">
        <v>525</v>
      </c>
      <c r="I23" s="19">
        <v>1</v>
      </c>
    </row>
    <row r="24" spans="1:12" x14ac:dyDescent="0.35">
      <c r="A24" s="24" t="s">
        <v>2404</v>
      </c>
      <c r="B24" s="23" t="s">
        <v>2534</v>
      </c>
      <c r="C24" s="23" t="s">
        <v>2404</v>
      </c>
      <c r="D24" s="23">
        <v>1500</v>
      </c>
      <c r="E24" s="23" t="s">
        <v>2533</v>
      </c>
      <c r="F24" s="23">
        <v>25500</v>
      </c>
      <c r="G24" s="22" t="s">
        <v>2532</v>
      </c>
      <c r="H24" s="23">
        <v>525</v>
      </c>
      <c r="I24" s="22">
        <v>1</v>
      </c>
    </row>
    <row r="25" spans="1:12" x14ac:dyDescent="0.35">
      <c r="A25" s="21" t="s">
        <v>2404</v>
      </c>
      <c r="B25" s="20" t="s">
        <v>2531</v>
      </c>
      <c r="C25" s="20" t="s">
        <v>2442</v>
      </c>
      <c r="D25" s="20"/>
      <c r="E25" s="20" t="s">
        <v>2530</v>
      </c>
      <c r="F25" s="20"/>
      <c r="G25" s="19" t="s">
        <v>2529</v>
      </c>
      <c r="H25" s="20">
        <v>225</v>
      </c>
      <c r="I25" s="19">
        <v>1</v>
      </c>
    </row>
    <row r="26" spans="1:12" x14ac:dyDescent="0.35">
      <c r="A26" s="24" t="s">
        <v>2404</v>
      </c>
      <c r="B26" s="23" t="s">
        <v>2528</v>
      </c>
      <c r="C26" s="23" t="s">
        <v>2527</v>
      </c>
      <c r="D26" s="23">
        <v>30</v>
      </c>
      <c r="E26" s="23" t="s">
        <v>2526</v>
      </c>
      <c r="F26" s="23">
        <v>4200</v>
      </c>
      <c r="G26" s="22" t="s">
        <v>2525</v>
      </c>
      <c r="H26" s="23">
        <v>525</v>
      </c>
      <c r="I26" s="22">
        <v>1</v>
      </c>
    </row>
    <row r="27" spans="1:12" x14ac:dyDescent="0.35">
      <c r="A27" s="21" t="s">
        <v>2404</v>
      </c>
      <c r="B27" s="20" t="s">
        <v>2524</v>
      </c>
      <c r="C27" s="20" t="s">
        <v>2411</v>
      </c>
      <c r="D27" s="20"/>
      <c r="E27" s="20" t="s">
        <v>2523</v>
      </c>
      <c r="F27" s="20"/>
      <c r="G27" s="19" t="s">
        <v>2522</v>
      </c>
      <c r="H27" s="20">
        <v>225</v>
      </c>
      <c r="I27" s="19">
        <v>1</v>
      </c>
    </row>
    <row r="28" spans="1:12" x14ac:dyDescent="0.35">
      <c r="A28" s="24" t="s">
        <v>2404</v>
      </c>
      <c r="B28" s="23" t="s">
        <v>2521</v>
      </c>
      <c r="C28" s="23" t="s">
        <v>2520</v>
      </c>
      <c r="D28" s="23" t="s">
        <v>2519</v>
      </c>
      <c r="E28" s="23" t="s">
        <v>2518</v>
      </c>
      <c r="F28" s="23">
        <v>40</v>
      </c>
      <c r="G28" s="22" t="s">
        <v>2517</v>
      </c>
      <c r="H28" s="23">
        <v>525</v>
      </c>
      <c r="I28" s="22">
        <v>1</v>
      </c>
    </row>
    <row r="29" spans="1:12" x14ac:dyDescent="0.35">
      <c r="A29" s="21" t="s">
        <v>2404</v>
      </c>
      <c r="B29" s="20" t="s">
        <v>2516</v>
      </c>
      <c r="C29" s="20" t="s">
        <v>2515</v>
      </c>
      <c r="D29" s="20"/>
      <c r="E29" s="20" t="s">
        <v>2514</v>
      </c>
      <c r="F29" s="20"/>
      <c r="G29" s="19" t="s">
        <v>2513</v>
      </c>
      <c r="H29" s="20">
        <v>225</v>
      </c>
      <c r="I29" s="19">
        <v>1</v>
      </c>
    </row>
    <row r="30" spans="1:12" x14ac:dyDescent="0.35">
      <c r="A30" s="24" t="s">
        <v>2404</v>
      </c>
      <c r="B30" s="23" t="s">
        <v>2512</v>
      </c>
      <c r="C30" s="23" t="s">
        <v>2442</v>
      </c>
      <c r="D30" s="23"/>
      <c r="E30" s="23" t="s">
        <v>2511</v>
      </c>
      <c r="F30" s="23"/>
      <c r="G30" s="22" t="s">
        <v>2510</v>
      </c>
      <c r="H30" s="23">
        <v>225</v>
      </c>
      <c r="I30" s="22">
        <v>1</v>
      </c>
    </row>
    <row r="31" spans="1:12" x14ac:dyDescent="0.35">
      <c r="A31" s="21">
        <v>13</v>
      </c>
      <c r="B31" s="20" t="s">
        <v>2509</v>
      </c>
      <c r="C31" s="20" t="s">
        <v>2508</v>
      </c>
      <c r="D31" s="20"/>
      <c r="E31" s="20" t="s">
        <v>2507</v>
      </c>
      <c r="F31" s="20"/>
      <c r="G31" s="19" t="s">
        <v>2506</v>
      </c>
      <c r="H31" s="20">
        <v>675</v>
      </c>
      <c r="I31" s="19">
        <v>3</v>
      </c>
    </row>
    <row r="32" spans="1:12" x14ac:dyDescent="0.35">
      <c r="A32" s="24" t="s">
        <v>2404</v>
      </c>
      <c r="B32" s="23" t="s">
        <v>2404</v>
      </c>
      <c r="C32" s="23" t="s">
        <v>2404</v>
      </c>
      <c r="D32" s="23"/>
      <c r="E32" s="23" t="s">
        <v>2505</v>
      </c>
      <c r="F32" s="23"/>
      <c r="G32" s="22" t="s">
        <v>2404</v>
      </c>
      <c r="H32" s="23"/>
      <c r="I32" s="22"/>
      <c r="J32" s="20"/>
      <c r="K32" s="19"/>
      <c r="L32" s="20"/>
    </row>
    <row r="33" spans="1:9" x14ac:dyDescent="0.35">
      <c r="A33" s="21" t="s">
        <v>2404</v>
      </c>
      <c r="B33" s="20" t="s">
        <v>2404</v>
      </c>
      <c r="C33" s="20" t="s">
        <v>2404</v>
      </c>
      <c r="D33" s="20"/>
      <c r="E33" s="20" t="s">
        <v>2504</v>
      </c>
      <c r="F33" s="20"/>
      <c r="G33" s="19" t="s">
        <v>2404</v>
      </c>
      <c r="H33" s="20"/>
      <c r="I33" s="19"/>
    </row>
    <row r="34" spans="1:9" x14ac:dyDescent="0.35">
      <c r="A34" s="24" t="s">
        <v>2404</v>
      </c>
      <c r="B34" s="23" t="s">
        <v>2404</v>
      </c>
      <c r="C34" s="23" t="s">
        <v>2503</v>
      </c>
      <c r="D34" s="23"/>
      <c r="E34" s="23" t="s">
        <v>2502</v>
      </c>
      <c r="F34" s="23"/>
      <c r="G34" s="22" t="s">
        <v>2501</v>
      </c>
      <c r="H34" s="23">
        <v>450</v>
      </c>
      <c r="I34" s="22">
        <v>2</v>
      </c>
    </row>
    <row r="35" spans="1:9" x14ac:dyDescent="0.35">
      <c r="A35" s="21" t="s">
        <v>2404</v>
      </c>
      <c r="B35" s="20" t="s">
        <v>2404</v>
      </c>
      <c r="C35" s="20" t="s">
        <v>2500</v>
      </c>
      <c r="D35" s="20"/>
      <c r="E35" s="20" t="s">
        <v>2499</v>
      </c>
      <c r="F35" s="20"/>
      <c r="G35" s="19" t="s">
        <v>2404</v>
      </c>
      <c r="H35" s="20"/>
      <c r="I35" s="19"/>
    </row>
    <row r="36" spans="1:9" x14ac:dyDescent="0.35">
      <c r="A36" s="24">
        <v>16</v>
      </c>
      <c r="B36" s="23" t="s">
        <v>2498</v>
      </c>
      <c r="C36" s="23" t="s">
        <v>2497</v>
      </c>
      <c r="D36" s="23">
        <v>5</v>
      </c>
      <c r="E36" s="23" t="s">
        <v>2496</v>
      </c>
      <c r="F36" s="23">
        <v>235</v>
      </c>
      <c r="G36" s="22" t="s">
        <v>2495</v>
      </c>
      <c r="H36" s="23">
        <v>525</v>
      </c>
      <c r="I36" s="22">
        <v>1</v>
      </c>
    </row>
    <row r="37" spans="1:9" x14ac:dyDescent="0.35">
      <c r="A37" s="21" t="s">
        <v>2404</v>
      </c>
      <c r="B37" s="20" t="s">
        <v>2494</v>
      </c>
      <c r="C37" s="20" t="s">
        <v>2419</v>
      </c>
      <c r="D37" s="20">
        <v>2000</v>
      </c>
      <c r="E37" s="20" t="s">
        <v>2493</v>
      </c>
      <c r="F37" s="20">
        <v>1536292.56</v>
      </c>
      <c r="G37" s="19" t="s">
        <v>2492</v>
      </c>
      <c r="H37" s="20">
        <v>1575</v>
      </c>
      <c r="I37" s="19">
        <v>3</v>
      </c>
    </row>
    <row r="38" spans="1:9" x14ac:dyDescent="0.35">
      <c r="A38" s="24" t="s">
        <v>2404</v>
      </c>
      <c r="B38" s="23" t="s">
        <v>2404</v>
      </c>
      <c r="C38" s="23" t="s">
        <v>2404</v>
      </c>
      <c r="D38" s="23">
        <v>3000</v>
      </c>
      <c r="E38" s="23" t="s">
        <v>2491</v>
      </c>
      <c r="F38" s="23">
        <v>2304438.84</v>
      </c>
      <c r="G38" s="22" t="s">
        <v>2404</v>
      </c>
      <c r="H38" s="23"/>
      <c r="I38" s="22"/>
    </row>
    <row r="39" spans="1:9" x14ac:dyDescent="0.35">
      <c r="A39" s="21" t="s">
        <v>2404</v>
      </c>
      <c r="B39" s="20" t="s">
        <v>2404</v>
      </c>
      <c r="C39" s="20" t="s">
        <v>2404</v>
      </c>
      <c r="D39" s="20">
        <v>3000</v>
      </c>
      <c r="E39" s="20" t="s">
        <v>2490</v>
      </c>
      <c r="F39" s="20">
        <v>2304438.84</v>
      </c>
      <c r="G39" s="19" t="s">
        <v>2404</v>
      </c>
      <c r="H39" s="20"/>
      <c r="I39" s="19"/>
    </row>
    <row r="40" spans="1:9" x14ac:dyDescent="0.35">
      <c r="A40" s="24">
        <v>17</v>
      </c>
      <c r="B40" s="23" t="s">
        <v>2489</v>
      </c>
      <c r="C40" s="23" t="s">
        <v>2488</v>
      </c>
      <c r="D40" s="23" t="s">
        <v>2487</v>
      </c>
      <c r="E40" s="23" t="s">
        <v>2486</v>
      </c>
      <c r="F40" s="23">
        <v>16</v>
      </c>
      <c r="G40" s="22" t="s">
        <v>2485</v>
      </c>
      <c r="H40" s="23">
        <v>525</v>
      </c>
      <c r="I40" s="22">
        <v>1</v>
      </c>
    </row>
    <row r="41" spans="1:9" x14ac:dyDescent="0.35">
      <c r="A41" s="21" t="s">
        <v>2404</v>
      </c>
      <c r="B41" s="20" t="s">
        <v>2484</v>
      </c>
      <c r="C41" s="20" t="s">
        <v>2419</v>
      </c>
      <c r="D41" s="20">
        <v>4500</v>
      </c>
      <c r="E41" s="20" t="s">
        <v>2483</v>
      </c>
      <c r="F41" s="20">
        <v>2843750</v>
      </c>
      <c r="G41" s="19" t="s">
        <v>2482</v>
      </c>
      <c r="H41" s="20">
        <v>525</v>
      </c>
      <c r="I41" s="19">
        <v>1</v>
      </c>
    </row>
    <row r="42" spans="1:9" x14ac:dyDescent="0.35">
      <c r="A42" s="24" t="s">
        <v>2404</v>
      </c>
      <c r="B42" s="23" t="s">
        <v>2404</v>
      </c>
      <c r="C42" s="23" t="s">
        <v>2481</v>
      </c>
      <c r="D42" s="23">
        <v>6000</v>
      </c>
      <c r="E42" s="23" t="s">
        <v>2480</v>
      </c>
      <c r="F42" s="23">
        <v>4200000</v>
      </c>
      <c r="G42" s="22" t="s">
        <v>2479</v>
      </c>
      <c r="H42" s="23">
        <v>525</v>
      </c>
      <c r="I42" s="22">
        <v>1</v>
      </c>
    </row>
    <row r="43" spans="1:9" x14ac:dyDescent="0.35">
      <c r="A43" s="21">
        <v>18</v>
      </c>
      <c r="B43" s="20" t="s">
        <v>2478</v>
      </c>
      <c r="C43" s="20" t="s">
        <v>2477</v>
      </c>
      <c r="D43" s="20"/>
      <c r="E43" s="20" t="s">
        <v>2476</v>
      </c>
      <c r="F43" s="20"/>
      <c r="G43" s="19" t="s">
        <v>2475</v>
      </c>
      <c r="H43" s="20">
        <v>2700</v>
      </c>
      <c r="I43" s="19">
        <v>12</v>
      </c>
    </row>
    <row r="44" spans="1:9" x14ac:dyDescent="0.35">
      <c r="A44" s="24" t="s">
        <v>2404</v>
      </c>
      <c r="B44" s="23" t="s">
        <v>2474</v>
      </c>
      <c r="C44" s="23" t="s">
        <v>2473</v>
      </c>
      <c r="D44" s="23"/>
      <c r="E44" s="23" t="s">
        <v>2472</v>
      </c>
      <c r="F44" s="23"/>
      <c r="G44" s="22" t="s">
        <v>2471</v>
      </c>
      <c r="H44" s="23">
        <v>225</v>
      </c>
      <c r="I44" s="22">
        <v>1</v>
      </c>
    </row>
    <row r="45" spans="1:9" x14ac:dyDescent="0.35">
      <c r="A45" s="21" t="s">
        <v>2404</v>
      </c>
      <c r="B45" s="20" t="s">
        <v>2470</v>
      </c>
      <c r="C45" s="20" t="s">
        <v>2469</v>
      </c>
      <c r="D45" s="20"/>
      <c r="E45" s="20" t="s">
        <v>2468</v>
      </c>
      <c r="F45" s="20"/>
      <c r="G45" s="19" t="s">
        <v>2467</v>
      </c>
      <c r="H45" s="20">
        <v>225</v>
      </c>
      <c r="I45" s="19">
        <v>1</v>
      </c>
    </row>
    <row r="46" spans="1:9" x14ac:dyDescent="0.35">
      <c r="A46" s="24" t="s">
        <v>2404</v>
      </c>
      <c r="B46" s="23" t="s">
        <v>2466</v>
      </c>
      <c r="C46" s="23" t="s">
        <v>2465</v>
      </c>
      <c r="D46" s="23">
        <v>2000</v>
      </c>
      <c r="E46" s="23" t="s">
        <v>2464</v>
      </c>
      <c r="F46" s="23">
        <v>310000</v>
      </c>
      <c r="G46" s="22" t="s">
        <v>2463</v>
      </c>
      <c r="H46" s="23">
        <v>1050</v>
      </c>
      <c r="I46" s="22">
        <v>2</v>
      </c>
    </row>
    <row r="47" spans="1:9" x14ac:dyDescent="0.35">
      <c r="A47" s="21" t="s">
        <v>2404</v>
      </c>
      <c r="B47" s="20" t="s">
        <v>2404</v>
      </c>
      <c r="C47" s="20" t="s">
        <v>2462</v>
      </c>
      <c r="D47" s="20">
        <v>2000</v>
      </c>
      <c r="E47" s="20" t="s">
        <v>2461</v>
      </c>
      <c r="F47" s="20">
        <v>290000</v>
      </c>
      <c r="G47" s="19" t="s">
        <v>2404</v>
      </c>
      <c r="H47" s="20"/>
      <c r="I47" s="19"/>
    </row>
    <row r="48" spans="1:9" x14ac:dyDescent="0.35">
      <c r="A48" s="24" t="s">
        <v>2404</v>
      </c>
      <c r="B48" s="23" t="s">
        <v>2460</v>
      </c>
      <c r="C48" s="23" t="s">
        <v>2459</v>
      </c>
      <c r="D48" s="23" t="s">
        <v>2458</v>
      </c>
      <c r="E48" s="23" t="s">
        <v>2457</v>
      </c>
      <c r="F48" s="23">
        <v>0.2</v>
      </c>
      <c r="G48" s="22"/>
      <c r="H48" s="23"/>
      <c r="I48" s="22"/>
    </row>
    <row r="49" spans="1:9" x14ac:dyDescent="0.35">
      <c r="A49" s="21" t="s">
        <v>2404</v>
      </c>
      <c r="B49" s="20" t="s">
        <v>2456</v>
      </c>
      <c r="C49" s="20" t="s">
        <v>2455</v>
      </c>
      <c r="D49" s="20"/>
      <c r="E49" s="20" t="s">
        <v>2454</v>
      </c>
      <c r="F49" s="20"/>
      <c r="G49" s="19" t="s">
        <v>2453</v>
      </c>
      <c r="H49" s="20">
        <v>450</v>
      </c>
      <c r="I49" s="19">
        <v>2</v>
      </c>
    </row>
    <row r="50" spans="1:9" x14ac:dyDescent="0.35">
      <c r="A50" s="24" t="s">
        <v>2404</v>
      </c>
      <c r="B50" s="23" t="s">
        <v>2452</v>
      </c>
      <c r="C50" s="23" t="s">
        <v>2451</v>
      </c>
      <c r="D50" s="23"/>
      <c r="E50" s="23" t="s">
        <v>2450</v>
      </c>
      <c r="F50" s="23"/>
      <c r="G50" s="22" t="s">
        <v>2449</v>
      </c>
      <c r="H50" s="23">
        <v>225</v>
      </c>
      <c r="I50" s="22">
        <v>1</v>
      </c>
    </row>
    <row r="51" spans="1:9" x14ac:dyDescent="0.35">
      <c r="A51" s="21" t="s">
        <v>2404</v>
      </c>
      <c r="B51" s="20" t="s">
        <v>2448</v>
      </c>
      <c r="C51" s="20" t="s">
        <v>2447</v>
      </c>
      <c r="D51" s="20" t="s">
        <v>2446</v>
      </c>
      <c r="E51" s="20" t="s">
        <v>2445</v>
      </c>
      <c r="F51" s="20">
        <v>0.125</v>
      </c>
      <c r="G51" s="19" t="s">
        <v>2444</v>
      </c>
      <c r="H51" s="20">
        <v>525</v>
      </c>
      <c r="I51" s="19">
        <v>1</v>
      </c>
    </row>
    <row r="52" spans="1:9" x14ac:dyDescent="0.35">
      <c r="A52" s="24">
        <v>20</v>
      </c>
      <c r="B52" s="23" t="s">
        <v>2443</v>
      </c>
      <c r="C52" s="23" t="s">
        <v>2442</v>
      </c>
      <c r="D52" s="23"/>
      <c r="E52" s="23" t="s">
        <v>2441</v>
      </c>
      <c r="F52" s="23"/>
      <c r="G52" s="22" t="s">
        <v>2440</v>
      </c>
      <c r="H52" s="23">
        <v>225</v>
      </c>
      <c r="I52" s="22">
        <v>1</v>
      </c>
    </row>
    <row r="53" spans="1:9" x14ac:dyDescent="0.35">
      <c r="A53" s="21" t="s">
        <v>2404</v>
      </c>
      <c r="B53" s="20" t="s">
        <v>2439</v>
      </c>
      <c r="C53" s="20" t="s">
        <v>2438</v>
      </c>
      <c r="D53" s="20"/>
      <c r="E53" s="20" t="s">
        <v>2437</v>
      </c>
      <c r="F53" s="20"/>
      <c r="G53" s="19" t="s">
        <v>2436</v>
      </c>
      <c r="H53" s="20">
        <v>225</v>
      </c>
      <c r="I53" s="19">
        <v>1</v>
      </c>
    </row>
    <row r="54" spans="1:9" x14ac:dyDescent="0.35">
      <c r="A54" s="24">
        <v>24</v>
      </c>
      <c r="B54" s="23" t="s">
        <v>2435</v>
      </c>
      <c r="C54" s="23" t="s">
        <v>2434</v>
      </c>
      <c r="D54" s="23"/>
      <c r="E54" s="23" t="s">
        <v>2433</v>
      </c>
      <c r="F54" s="23"/>
      <c r="G54" s="22" t="s">
        <v>2432</v>
      </c>
      <c r="H54" s="23">
        <v>225</v>
      </c>
      <c r="I54" s="22">
        <v>1</v>
      </c>
    </row>
    <row r="55" spans="1:9" x14ac:dyDescent="0.35">
      <c r="A55" s="21" t="s">
        <v>2404</v>
      </c>
      <c r="B55" s="20" t="s">
        <v>2404</v>
      </c>
      <c r="C55" s="20" t="s">
        <v>2404</v>
      </c>
      <c r="D55" s="20"/>
      <c r="E55" s="20" t="s">
        <v>2404</v>
      </c>
      <c r="F55" s="20"/>
      <c r="G55" s="19" t="s">
        <v>2431</v>
      </c>
      <c r="H55" s="20">
        <v>250</v>
      </c>
      <c r="I55" s="19"/>
    </row>
    <row r="56" spans="1:9" x14ac:dyDescent="0.35">
      <c r="A56" s="24" t="s">
        <v>2404</v>
      </c>
      <c r="B56" s="23" t="s">
        <v>2430</v>
      </c>
      <c r="C56" s="23" t="s">
        <v>2429</v>
      </c>
      <c r="D56" s="23"/>
      <c r="E56" s="23" t="s">
        <v>2428</v>
      </c>
      <c r="F56" s="23"/>
      <c r="G56" s="22" t="s">
        <v>2427</v>
      </c>
      <c r="H56" s="23">
        <v>450</v>
      </c>
      <c r="I56" s="22">
        <v>2</v>
      </c>
    </row>
    <row r="57" spans="1:9" x14ac:dyDescent="0.35">
      <c r="A57" s="21">
        <v>25</v>
      </c>
      <c r="B57" s="20" t="s">
        <v>2426</v>
      </c>
      <c r="C57" s="20" t="s">
        <v>2411</v>
      </c>
      <c r="D57" s="20"/>
      <c r="E57" s="20" t="s">
        <v>2425</v>
      </c>
      <c r="F57" s="20"/>
      <c r="G57" s="19" t="s">
        <v>2424</v>
      </c>
      <c r="H57" s="20">
        <v>225</v>
      </c>
      <c r="I57" s="19">
        <v>1</v>
      </c>
    </row>
    <row r="58" spans="1:9" x14ac:dyDescent="0.35">
      <c r="A58" s="24" t="s">
        <v>2404</v>
      </c>
      <c r="B58" s="23" t="s">
        <v>2423</v>
      </c>
      <c r="C58" s="23" t="s">
        <v>2411</v>
      </c>
      <c r="D58" s="23"/>
      <c r="E58" s="23" t="s">
        <v>2422</v>
      </c>
      <c r="F58" s="23"/>
      <c r="G58" s="22" t="s">
        <v>2421</v>
      </c>
      <c r="H58" s="23">
        <v>225</v>
      </c>
      <c r="I58" s="22">
        <v>1</v>
      </c>
    </row>
    <row r="59" spans="1:9" x14ac:dyDescent="0.35">
      <c r="A59" s="21">
        <v>26</v>
      </c>
      <c r="B59" s="20" t="s">
        <v>2420</v>
      </c>
      <c r="C59" s="20" t="s">
        <v>2419</v>
      </c>
      <c r="D59" s="20">
        <v>4500</v>
      </c>
      <c r="E59" s="20" t="s">
        <v>2418</v>
      </c>
      <c r="F59" s="20">
        <v>4056000</v>
      </c>
      <c r="G59" s="19" t="s">
        <v>2417</v>
      </c>
      <c r="H59" s="20">
        <v>525</v>
      </c>
      <c r="I59" s="19">
        <v>1</v>
      </c>
    </row>
    <row r="60" spans="1:9" x14ac:dyDescent="0.35">
      <c r="A60" s="24">
        <v>27</v>
      </c>
      <c r="B60" s="23" t="s">
        <v>2416</v>
      </c>
      <c r="C60" s="23" t="s">
        <v>2415</v>
      </c>
      <c r="D60" s="23"/>
      <c r="E60" s="23" t="s">
        <v>2414</v>
      </c>
      <c r="F60" s="23"/>
      <c r="G60" s="22" t="s">
        <v>2413</v>
      </c>
      <c r="H60" s="23">
        <v>225</v>
      </c>
      <c r="I60" s="22">
        <v>1</v>
      </c>
    </row>
    <row r="61" spans="1:9" x14ac:dyDescent="0.35">
      <c r="A61" s="21">
        <v>30</v>
      </c>
      <c r="B61" s="20" t="s">
        <v>2412</v>
      </c>
      <c r="C61" s="20" t="s">
        <v>2411</v>
      </c>
      <c r="D61" s="20"/>
      <c r="E61" s="20" t="s">
        <v>2410</v>
      </c>
      <c r="F61" s="20"/>
      <c r="G61" s="19" t="s">
        <v>2409</v>
      </c>
      <c r="H61" s="20">
        <v>225</v>
      </c>
      <c r="I61" s="19">
        <v>1</v>
      </c>
    </row>
    <row r="62" spans="1:9" x14ac:dyDescent="0.35">
      <c r="A62" s="24">
        <v>31</v>
      </c>
      <c r="B62" s="23" t="s">
        <v>2408</v>
      </c>
      <c r="C62" s="23" t="s">
        <v>2407</v>
      </c>
      <c r="D62" s="23"/>
      <c r="E62" s="23" t="s">
        <v>2406</v>
      </c>
      <c r="F62" s="23"/>
      <c r="G62" s="22" t="s">
        <v>2405</v>
      </c>
      <c r="H62" s="23">
        <v>450</v>
      </c>
      <c r="I62" s="22">
        <v>2</v>
      </c>
    </row>
    <row r="63" spans="1:9" x14ac:dyDescent="0.35">
      <c r="A63" s="21" t="s">
        <v>2404</v>
      </c>
      <c r="B63" s="20" t="s">
        <v>2403</v>
      </c>
      <c r="C63" s="20" t="s">
        <v>2402</v>
      </c>
      <c r="D63" s="20">
        <v>300</v>
      </c>
      <c r="E63" s="20" t="s">
        <v>2401</v>
      </c>
      <c r="F63" s="20">
        <v>21000</v>
      </c>
      <c r="G63" s="19" t="s">
        <v>2400</v>
      </c>
      <c r="H63" s="20">
        <v>525</v>
      </c>
      <c r="I63" s="19">
        <v>1</v>
      </c>
    </row>
    <row r="64" spans="1:9" x14ac:dyDescent="0.35">
      <c r="A64" s="18" t="s">
        <v>2399</v>
      </c>
      <c r="B64" s="17"/>
      <c r="C64" s="17"/>
      <c r="D64" s="17"/>
      <c r="E64" s="17"/>
      <c r="F64" s="17"/>
      <c r="G64" s="16"/>
      <c r="H64" s="17">
        <f>SUM(H6:H63)</f>
        <v>24700</v>
      </c>
      <c r="I64" s="16">
        <f>SUM(I6:I63)</f>
        <v>70</v>
      </c>
    </row>
    <row r="67" spans="2:2" x14ac:dyDescent="0.35">
      <c r="B67" s="15" t="s">
        <v>2398</v>
      </c>
    </row>
    <row r="68" spans="2:2" x14ac:dyDescent="0.35">
      <c r="B68" s="15" t="s">
        <v>2397</v>
      </c>
    </row>
  </sheetData>
  <mergeCells count="1">
    <mergeCell ref="A4:I4"/>
  </mergeCells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120"/>
  <sheetViews>
    <sheetView zoomScale="80" zoomScaleNormal="80" workbookViewId="0">
      <pane xSplit="3" ySplit="4" topLeftCell="D5" activePane="bottomRight" state="frozen"/>
      <selection pane="topRight" activeCell="D1" sqref="D1"/>
      <selection pane="bottomLeft" activeCell="A3" sqref="A3"/>
      <selection pane="bottomRight" activeCell="B63" sqref="B63:J91"/>
    </sheetView>
  </sheetViews>
  <sheetFormatPr defaultColWidth="9.08984375" defaultRowHeight="14.5" x14ac:dyDescent="0.35"/>
  <cols>
    <col min="1" max="1" width="9.08984375" style="14"/>
    <col min="2" max="2" width="13.81640625" style="14" customWidth="1"/>
    <col min="3" max="3" width="14.36328125" style="14" bestFit="1" customWidth="1"/>
    <col min="4" max="4" width="38.6328125" style="14" customWidth="1"/>
    <col min="5" max="5" width="30.36328125" style="14" customWidth="1"/>
    <col min="6" max="6" width="15.26953125" style="14" customWidth="1"/>
    <col min="7" max="7" width="16.08984375" style="14" bestFit="1" customWidth="1"/>
    <col min="8" max="8" width="15.7265625" style="14" bestFit="1" customWidth="1"/>
    <col min="9" max="9" width="11.81640625" style="14" bestFit="1" customWidth="1"/>
    <col min="10" max="10" width="17.81640625" style="14" bestFit="1" customWidth="1"/>
    <col min="11" max="11" width="13.81640625" style="14" customWidth="1"/>
    <col min="12" max="12" width="14.26953125" style="14" customWidth="1"/>
    <col min="13" max="16384" width="9.08984375" style="14"/>
  </cols>
  <sheetData>
    <row r="1" spans="1:11" x14ac:dyDescent="0.35">
      <c r="A1" s="15">
        <v>26</v>
      </c>
      <c r="B1" s="15" t="s">
        <v>2820</v>
      </c>
    </row>
    <row r="2" spans="1:11" x14ac:dyDescent="0.35">
      <c r="A2" s="15">
        <v>77</v>
      </c>
      <c r="B2" s="15" t="s">
        <v>2602</v>
      </c>
    </row>
    <row r="3" spans="1:11" ht="18" customHeight="1" x14ac:dyDescent="0.45">
      <c r="A3" s="86" t="s">
        <v>4762</v>
      </c>
      <c r="B3" s="86"/>
      <c r="C3" s="86"/>
      <c r="D3" s="86"/>
      <c r="E3" s="86"/>
      <c r="F3" s="86"/>
      <c r="G3" s="86"/>
      <c r="H3" s="86"/>
      <c r="I3" s="86"/>
      <c r="J3" s="86"/>
      <c r="K3" s="87"/>
    </row>
    <row r="4" spans="1:11" ht="18" customHeight="1" x14ac:dyDescent="0.35">
      <c r="A4" s="26" t="s">
        <v>4392</v>
      </c>
      <c r="B4" s="25" t="s">
        <v>4391</v>
      </c>
      <c r="C4" s="25" t="s">
        <v>4390</v>
      </c>
      <c r="D4" s="25" t="s">
        <v>2600</v>
      </c>
      <c r="E4" s="25" t="s">
        <v>2599</v>
      </c>
      <c r="F4" s="25" t="s">
        <v>2598</v>
      </c>
      <c r="G4" s="25" t="s">
        <v>2597</v>
      </c>
      <c r="H4" s="25" t="s">
        <v>2596</v>
      </c>
      <c r="I4" s="25" t="s">
        <v>2595</v>
      </c>
      <c r="J4" s="26" t="s">
        <v>2594</v>
      </c>
      <c r="K4" s="25" t="s">
        <v>2593</v>
      </c>
    </row>
    <row r="5" spans="1:11" x14ac:dyDescent="0.35">
      <c r="A5" s="24">
        <v>1</v>
      </c>
      <c r="B5" s="23">
        <v>45201</v>
      </c>
      <c r="C5" s="23" t="s">
        <v>4389</v>
      </c>
      <c r="D5" s="23" t="s">
        <v>4388</v>
      </c>
      <c r="E5" s="23" t="s">
        <v>2667</v>
      </c>
      <c r="F5" s="23" t="s">
        <v>4255</v>
      </c>
      <c r="G5" s="22" t="s">
        <v>4255</v>
      </c>
      <c r="H5" s="23" t="s">
        <v>4255</v>
      </c>
      <c r="I5" s="23" t="s">
        <v>4387</v>
      </c>
      <c r="J5" s="24">
        <v>1350</v>
      </c>
      <c r="K5" s="23">
        <v>6</v>
      </c>
    </row>
    <row r="6" spans="1:11" x14ac:dyDescent="0.35">
      <c r="A6" s="21">
        <v>2</v>
      </c>
      <c r="B6" s="20">
        <v>45201</v>
      </c>
      <c r="C6" s="20" t="s">
        <v>4386</v>
      </c>
      <c r="D6" s="20" t="s">
        <v>2979</v>
      </c>
      <c r="E6" s="20" t="s">
        <v>4313</v>
      </c>
      <c r="F6" s="20" t="s">
        <v>4255</v>
      </c>
      <c r="G6" s="19" t="s">
        <v>4255</v>
      </c>
      <c r="H6" s="20" t="s">
        <v>4255</v>
      </c>
      <c r="I6" s="20" t="s">
        <v>4385</v>
      </c>
      <c r="J6" s="21">
        <v>225</v>
      </c>
      <c r="K6" s="20">
        <v>1</v>
      </c>
    </row>
    <row r="7" spans="1:11" x14ac:dyDescent="0.35">
      <c r="A7" s="24">
        <v>3</v>
      </c>
      <c r="B7" s="23">
        <v>45201</v>
      </c>
      <c r="C7" s="23" t="s">
        <v>4383</v>
      </c>
      <c r="D7" s="23" t="s">
        <v>4384</v>
      </c>
      <c r="E7" s="23" t="s">
        <v>2867</v>
      </c>
      <c r="F7" s="23">
        <v>3000</v>
      </c>
      <c r="G7" s="22" t="s">
        <v>4383</v>
      </c>
      <c r="H7" s="23">
        <v>150000</v>
      </c>
      <c r="I7" s="23" t="s">
        <v>4382</v>
      </c>
      <c r="J7" s="24">
        <v>525</v>
      </c>
      <c r="K7" s="23">
        <v>1</v>
      </c>
    </row>
    <row r="8" spans="1:11" x14ac:dyDescent="0.35">
      <c r="A8" s="21">
        <v>4</v>
      </c>
      <c r="B8" s="20">
        <v>45201</v>
      </c>
      <c r="C8" s="20" t="s">
        <v>4381</v>
      </c>
      <c r="D8" s="20" t="s">
        <v>2621</v>
      </c>
      <c r="E8" s="20" t="s">
        <v>3586</v>
      </c>
      <c r="F8" s="20">
        <v>2000</v>
      </c>
      <c r="G8" s="19" t="s">
        <v>4381</v>
      </c>
      <c r="H8" s="20">
        <v>1274000</v>
      </c>
      <c r="I8" s="20" t="s">
        <v>4380</v>
      </c>
      <c r="J8" s="21">
        <v>525</v>
      </c>
      <c r="K8" s="20">
        <v>1</v>
      </c>
    </row>
    <row r="9" spans="1:11" x14ac:dyDescent="0.35">
      <c r="A9" s="24">
        <v>5</v>
      </c>
      <c r="B9" s="23">
        <v>45201</v>
      </c>
      <c r="C9" s="23" t="s">
        <v>4379</v>
      </c>
      <c r="D9" s="23" t="s">
        <v>4361</v>
      </c>
      <c r="E9" s="23" t="s">
        <v>3586</v>
      </c>
      <c r="F9" s="23">
        <v>500</v>
      </c>
      <c r="G9" s="22" t="s">
        <v>4379</v>
      </c>
      <c r="H9" s="23">
        <v>340166.67</v>
      </c>
      <c r="I9" s="23" t="s">
        <v>4378</v>
      </c>
      <c r="J9" s="24">
        <v>525</v>
      </c>
      <c r="K9" s="23">
        <v>1</v>
      </c>
    </row>
    <row r="10" spans="1:11" x14ac:dyDescent="0.35">
      <c r="A10" s="21">
        <v>6</v>
      </c>
      <c r="B10" s="20">
        <v>45201</v>
      </c>
      <c r="C10" s="20" t="s">
        <v>4377</v>
      </c>
      <c r="D10" s="20" t="s">
        <v>2756</v>
      </c>
      <c r="E10" s="20" t="s">
        <v>2778</v>
      </c>
      <c r="F10" s="20">
        <v>90000</v>
      </c>
      <c r="G10" s="19" t="s">
        <v>4377</v>
      </c>
      <c r="H10" s="20">
        <v>6750000</v>
      </c>
      <c r="I10" s="20" t="s">
        <v>4376</v>
      </c>
      <c r="J10" s="21">
        <v>525</v>
      </c>
      <c r="K10" s="20">
        <v>1</v>
      </c>
    </row>
    <row r="11" spans="1:11" x14ac:dyDescent="0.35">
      <c r="A11" s="24">
        <v>7</v>
      </c>
      <c r="B11" s="23">
        <v>45202</v>
      </c>
      <c r="C11" s="23" t="s">
        <v>4375</v>
      </c>
      <c r="D11" s="23" t="s">
        <v>4374</v>
      </c>
      <c r="E11" s="23" t="s">
        <v>4373</v>
      </c>
      <c r="F11" s="23" t="s">
        <v>4255</v>
      </c>
      <c r="G11" s="22" t="s">
        <v>4255</v>
      </c>
      <c r="H11" s="23" t="s">
        <v>4255</v>
      </c>
      <c r="I11" s="23" t="s">
        <v>4372</v>
      </c>
      <c r="J11" s="24">
        <v>225</v>
      </c>
      <c r="K11" s="23">
        <v>1</v>
      </c>
    </row>
    <row r="12" spans="1:11" x14ac:dyDescent="0.35">
      <c r="A12" s="21">
        <v>8</v>
      </c>
      <c r="B12" s="20">
        <v>45202</v>
      </c>
      <c r="C12" s="20" t="s">
        <v>4371</v>
      </c>
      <c r="D12" s="20" t="s">
        <v>4370</v>
      </c>
      <c r="E12" s="20" t="s">
        <v>3063</v>
      </c>
      <c r="F12" s="20" t="s">
        <v>4255</v>
      </c>
      <c r="G12" s="19" t="s">
        <v>4255</v>
      </c>
      <c r="H12" s="20" t="s">
        <v>4255</v>
      </c>
      <c r="I12" s="20" t="s">
        <v>4369</v>
      </c>
      <c r="J12" s="21">
        <v>450</v>
      </c>
      <c r="K12" s="20">
        <v>2</v>
      </c>
    </row>
    <row r="13" spans="1:11" x14ac:dyDescent="0.35">
      <c r="A13" s="24">
        <v>9</v>
      </c>
      <c r="B13" s="23">
        <v>45202</v>
      </c>
      <c r="C13" s="23" t="s">
        <v>4368</v>
      </c>
      <c r="D13" s="23" t="s">
        <v>4367</v>
      </c>
      <c r="E13" s="23" t="s">
        <v>2667</v>
      </c>
      <c r="F13" s="23" t="s">
        <v>4255</v>
      </c>
      <c r="G13" s="22" t="s">
        <v>4255</v>
      </c>
      <c r="H13" s="23" t="s">
        <v>4255</v>
      </c>
      <c r="I13" s="23" t="s">
        <v>4366</v>
      </c>
      <c r="J13" s="24">
        <v>225</v>
      </c>
      <c r="K13" s="23">
        <v>1</v>
      </c>
    </row>
    <row r="14" spans="1:11" x14ac:dyDescent="0.35">
      <c r="A14" s="21">
        <v>10</v>
      </c>
      <c r="B14" s="20">
        <v>45203</v>
      </c>
      <c r="C14" s="20" t="s">
        <v>4365</v>
      </c>
      <c r="D14" s="20" t="s">
        <v>4361</v>
      </c>
      <c r="E14" s="20" t="s">
        <v>3817</v>
      </c>
      <c r="F14" s="20">
        <v>500</v>
      </c>
      <c r="G14" s="19" t="s">
        <v>4365</v>
      </c>
      <c r="H14" s="20">
        <v>392500</v>
      </c>
      <c r="I14" s="20" t="s">
        <v>4364</v>
      </c>
      <c r="J14" s="21">
        <v>525</v>
      </c>
      <c r="K14" s="20">
        <v>1</v>
      </c>
    </row>
    <row r="15" spans="1:11" x14ac:dyDescent="0.35">
      <c r="A15" s="24">
        <v>11</v>
      </c>
      <c r="B15" s="23">
        <v>45203</v>
      </c>
      <c r="C15" s="23" t="s">
        <v>4363</v>
      </c>
      <c r="D15" s="23" t="s">
        <v>4330</v>
      </c>
      <c r="E15" s="23" t="s">
        <v>2407</v>
      </c>
      <c r="F15" s="23" t="s">
        <v>4255</v>
      </c>
      <c r="G15" s="22" t="s">
        <v>4255</v>
      </c>
      <c r="H15" s="23" t="s">
        <v>4255</v>
      </c>
      <c r="I15" s="23" t="s">
        <v>4362</v>
      </c>
      <c r="J15" s="24">
        <v>675</v>
      </c>
      <c r="K15" s="23">
        <v>3</v>
      </c>
    </row>
    <row r="16" spans="1:11" x14ac:dyDescent="0.35">
      <c r="A16" s="21">
        <v>12</v>
      </c>
      <c r="B16" s="20">
        <v>45203</v>
      </c>
      <c r="C16" s="20" t="s">
        <v>4360</v>
      </c>
      <c r="D16" s="20" t="s">
        <v>4361</v>
      </c>
      <c r="E16" s="20" t="s">
        <v>3817</v>
      </c>
      <c r="F16" s="20">
        <v>200</v>
      </c>
      <c r="G16" s="19" t="s">
        <v>4360</v>
      </c>
      <c r="H16" s="20">
        <v>188000</v>
      </c>
      <c r="I16" s="20" t="s">
        <v>4359</v>
      </c>
      <c r="J16" s="21">
        <v>525</v>
      </c>
      <c r="K16" s="20">
        <v>1</v>
      </c>
    </row>
    <row r="17" spans="1:11" x14ac:dyDescent="0.35">
      <c r="A17" s="24">
        <v>13</v>
      </c>
      <c r="B17" s="23">
        <v>45203</v>
      </c>
      <c r="C17" s="23" t="s">
        <v>4357</v>
      </c>
      <c r="D17" s="23" t="s">
        <v>4358</v>
      </c>
      <c r="E17" s="23" t="s">
        <v>4062</v>
      </c>
      <c r="F17" s="23">
        <v>1026</v>
      </c>
      <c r="G17" s="22" t="s">
        <v>4357</v>
      </c>
      <c r="H17" s="23">
        <v>30780</v>
      </c>
      <c r="I17" s="23" t="s">
        <v>4356</v>
      </c>
      <c r="J17" s="24">
        <v>525</v>
      </c>
      <c r="K17" s="23">
        <v>1</v>
      </c>
    </row>
    <row r="18" spans="1:11" x14ac:dyDescent="0.35">
      <c r="A18" s="21">
        <v>14</v>
      </c>
      <c r="B18" s="20">
        <v>45203</v>
      </c>
      <c r="C18" s="20" t="s">
        <v>4355</v>
      </c>
      <c r="D18" s="20" t="s">
        <v>4354</v>
      </c>
      <c r="E18" s="20" t="s">
        <v>2982</v>
      </c>
      <c r="F18" s="20" t="s">
        <v>4255</v>
      </c>
      <c r="G18" s="19" t="s">
        <v>4255</v>
      </c>
      <c r="H18" s="20" t="s">
        <v>4255</v>
      </c>
      <c r="I18" s="20" t="s">
        <v>4353</v>
      </c>
      <c r="J18" s="21">
        <v>225</v>
      </c>
      <c r="K18" s="20">
        <v>2</v>
      </c>
    </row>
    <row r="19" spans="1:11" x14ac:dyDescent="0.35">
      <c r="A19" s="24">
        <v>15</v>
      </c>
      <c r="B19" s="23">
        <v>45204</v>
      </c>
      <c r="C19" s="23" t="s">
        <v>4352</v>
      </c>
      <c r="D19" s="23" t="s">
        <v>3757</v>
      </c>
      <c r="E19" s="23" t="s">
        <v>3063</v>
      </c>
      <c r="F19" s="23" t="s">
        <v>4255</v>
      </c>
      <c r="G19" s="22" t="s">
        <v>4255</v>
      </c>
      <c r="H19" s="23" t="s">
        <v>4255</v>
      </c>
      <c r="I19" s="23" t="s">
        <v>4351</v>
      </c>
      <c r="J19" s="24">
        <v>225</v>
      </c>
      <c r="K19" s="23">
        <v>1</v>
      </c>
    </row>
    <row r="20" spans="1:11" x14ac:dyDescent="0.35">
      <c r="A20" s="21">
        <v>16</v>
      </c>
      <c r="B20" s="20">
        <v>45204</v>
      </c>
      <c r="C20" s="20" t="s">
        <v>4350</v>
      </c>
      <c r="D20" s="20" t="s">
        <v>4349</v>
      </c>
      <c r="E20" s="20" t="s">
        <v>2667</v>
      </c>
      <c r="F20" s="20" t="s">
        <v>4255</v>
      </c>
      <c r="G20" s="19" t="s">
        <v>4255</v>
      </c>
      <c r="H20" s="20" t="s">
        <v>4255</v>
      </c>
      <c r="I20" s="20" t="s">
        <v>4348</v>
      </c>
      <c r="J20" s="21">
        <v>450</v>
      </c>
      <c r="K20" s="20">
        <v>2</v>
      </c>
    </row>
    <row r="21" spans="1:11" x14ac:dyDescent="0.35">
      <c r="A21" s="24">
        <v>17</v>
      </c>
      <c r="B21" s="23">
        <v>45205</v>
      </c>
      <c r="C21" s="23" t="s">
        <v>4347</v>
      </c>
      <c r="D21" s="23" t="s">
        <v>4346</v>
      </c>
      <c r="E21" s="23" t="s">
        <v>2667</v>
      </c>
      <c r="F21" s="23" t="s">
        <v>4255</v>
      </c>
      <c r="G21" s="22" t="s">
        <v>4255</v>
      </c>
      <c r="H21" s="23" t="s">
        <v>4255</v>
      </c>
      <c r="I21" s="23" t="s">
        <v>4345</v>
      </c>
      <c r="J21" s="24">
        <v>225</v>
      </c>
      <c r="K21" s="23">
        <v>1</v>
      </c>
    </row>
    <row r="22" spans="1:11" x14ac:dyDescent="0.35">
      <c r="A22" s="21">
        <v>18</v>
      </c>
      <c r="B22" s="20">
        <v>45205</v>
      </c>
      <c r="C22" s="20" t="s">
        <v>4344</v>
      </c>
      <c r="D22" s="20" t="s">
        <v>4343</v>
      </c>
      <c r="E22" s="20" t="s">
        <v>4342</v>
      </c>
      <c r="F22" s="20" t="s">
        <v>4255</v>
      </c>
      <c r="G22" s="19" t="s">
        <v>4255</v>
      </c>
      <c r="H22" s="20" t="s">
        <v>4255</v>
      </c>
      <c r="I22" s="20" t="s">
        <v>4341</v>
      </c>
      <c r="J22" s="21">
        <v>525</v>
      </c>
      <c r="K22" s="20">
        <v>1</v>
      </c>
    </row>
    <row r="23" spans="1:11" x14ac:dyDescent="0.35">
      <c r="A23" s="24">
        <v>19</v>
      </c>
      <c r="B23" s="23">
        <v>45205</v>
      </c>
      <c r="C23" s="23" t="s">
        <v>4338</v>
      </c>
      <c r="D23" s="23" t="s">
        <v>4340</v>
      </c>
      <c r="E23" s="23" t="s">
        <v>4339</v>
      </c>
      <c r="F23" s="23">
        <v>2E-3</v>
      </c>
      <c r="G23" s="22" t="s">
        <v>4338</v>
      </c>
      <c r="H23" s="23">
        <v>0.16</v>
      </c>
      <c r="I23" s="23" t="s">
        <v>4337</v>
      </c>
      <c r="J23" s="24">
        <v>525</v>
      </c>
      <c r="K23" s="23">
        <v>1</v>
      </c>
    </row>
    <row r="24" spans="1:11" x14ac:dyDescent="0.35">
      <c r="A24" s="21">
        <v>20</v>
      </c>
      <c r="B24" s="20">
        <v>45205</v>
      </c>
      <c r="C24" s="20" t="s">
        <v>4336</v>
      </c>
      <c r="D24" s="20" t="s">
        <v>4335</v>
      </c>
      <c r="E24" s="20" t="s">
        <v>2434</v>
      </c>
      <c r="F24" s="20" t="s">
        <v>4255</v>
      </c>
      <c r="G24" s="19" t="s">
        <v>4255</v>
      </c>
      <c r="H24" s="20" t="s">
        <v>4255</v>
      </c>
      <c r="I24" s="20" t="s">
        <v>4334</v>
      </c>
      <c r="J24" s="21">
        <v>225</v>
      </c>
      <c r="K24" s="20">
        <v>1</v>
      </c>
    </row>
    <row r="25" spans="1:11" x14ac:dyDescent="0.35">
      <c r="A25" s="24">
        <v>21</v>
      </c>
      <c r="B25" s="23">
        <v>45205</v>
      </c>
      <c r="C25" s="23" t="s">
        <v>4333</v>
      </c>
      <c r="D25" s="23" t="s">
        <v>3635</v>
      </c>
      <c r="E25" s="23" t="s">
        <v>3838</v>
      </c>
      <c r="F25" s="23">
        <v>120</v>
      </c>
      <c r="G25" s="22" t="s">
        <v>4333</v>
      </c>
      <c r="H25" s="23">
        <v>82425.440000000002</v>
      </c>
      <c r="I25" s="23" t="s">
        <v>4332</v>
      </c>
      <c r="J25" s="24">
        <v>525</v>
      </c>
      <c r="K25" s="23">
        <v>1</v>
      </c>
    </row>
    <row r="26" spans="1:11" s="66" customFormat="1" x14ac:dyDescent="0.35">
      <c r="A26" s="21">
        <v>22</v>
      </c>
      <c r="B26" s="20">
        <v>45205</v>
      </c>
      <c r="C26" s="20" t="s">
        <v>4331</v>
      </c>
      <c r="D26" s="20" t="s">
        <v>4330</v>
      </c>
      <c r="E26" s="20" t="s">
        <v>2792</v>
      </c>
      <c r="F26" s="20" t="s">
        <v>4255</v>
      </c>
      <c r="G26" s="19" t="s">
        <v>4255</v>
      </c>
      <c r="H26" s="20" t="s">
        <v>4255</v>
      </c>
      <c r="I26" s="20"/>
      <c r="J26" s="21"/>
      <c r="K26" s="20">
        <v>1</v>
      </c>
    </row>
    <row r="27" spans="1:11" x14ac:dyDescent="0.35">
      <c r="A27" s="24">
        <v>23</v>
      </c>
      <c r="B27" s="23">
        <v>45208</v>
      </c>
      <c r="C27" s="23" t="s">
        <v>4329</v>
      </c>
      <c r="D27" s="23" t="s">
        <v>4328</v>
      </c>
      <c r="E27" s="23" t="s">
        <v>2667</v>
      </c>
      <c r="F27" s="23" t="s">
        <v>4255</v>
      </c>
      <c r="G27" s="22" t="s">
        <v>4255</v>
      </c>
      <c r="H27" s="23" t="s">
        <v>4255</v>
      </c>
      <c r="I27" s="23" t="s">
        <v>4327</v>
      </c>
      <c r="J27" s="24">
        <v>675</v>
      </c>
      <c r="K27" s="23">
        <v>3</v>
      </c>
    </row>
    <row r="28" spans="1:11" s="66" customFormat="1" x14ac:dyDescent="0.35">
      <c r="A28" s="21">
        <v>24</v>
      </c>
      <c r="B28" s="20">
        <v>45208</v>
      </c>
      <c r="C28" s="20" t="s">
        <v>4325</v>
      </c>
      <c r="D28" s="20" t="s">
        <v>4326</v>
      </c>
      <c r="E28" s="20" t="s">
        <v>2488</v>
      </c>
      <c r="F28" s="20">
        <v>3000</v>
      </c>
      <c r="G28" s="19" t="s">
        <v>4325</v>
      </c>
      <c r="H28" s="20">
        <v>75000</v>
      </c>
      <c r="I28" s="20" t="s">
        <v>4324</v>
      </c>
      <c r="J28" s="21">
        <v>525</v>
      </c>
      <c r="K28" s="20">
        <v>1</v>
      </c>
    </row>
    <row r="29" spans="1:11" x14ac:dyDescent="0.35">
      <c r="A29" s="24">
        <v>25</v>
      </c>
      <c r="B29" s="23">
        <v>45208</v>
      </c>
      <c r="C29" s="23" t="s">
        <v>4323</v>
      </c>
      <c r="D29" s="23" t="s">
        <v>4322</v>
      </c>
      <c r="E29" s="23" t="s">
        <v>3232</v>
      </c>
      <c r="F29" s="23" t="s">
        <v>4255</v>
      </c>
      <c r="G29" s="22" t="s">
        <v>4255</v>
      </c>
      <c r="H29" s="23" t="s">
        <v>4255</v>
      </c>
      <c r="I29" s="23" t="s">
        <v>4321</v>
      </c>
      <c r="J29" s="24">
        <v>225</v>
      </c>
      <c r="K29" s="23">
        <v>1</v>
      </c>
    </row>
    <row r="30" spans="1:11" x14ac:dyDescent="0.35">
      <c r="A30" s="21">
        <v>26</v>
      </c>
      <c r="B30" s="20">
        <v>45208</v>
      </c>
      <c r="C30" s="20" t="s">
        <v>4320</v>
      </c>
      <c r="D30" s="20" t="s">
        <v>4319</v>
      </c>
      <c r="E30" s="20" t="s">
        <v>2488</v>
      </c>
      <c r="F30" s="20" t="s">
        <v>4255</v>
      </c>
      <c r="G30" s="19" t="s">
        <v>4255</v>
      </c>
      <c r="H30" s="20" t="s">
        <v>4255</v>
      </c>
      <c r="I30" s="20" t="s">
        <v>4318</v>
      </c>
      <c r="J30" s="21">
        <v>225</v>
      </c>
      <c r="K30" s="20">
        <v>1</v>
      </c>
    </row>
    <row r="31" spans="1:11" x14ac:dyDescent="0.35">
      <c r="A31" s="24">
        <v>27</v>
      </c>
      <c r="B31" s="23">
        <v>45208</v>
      </c>
      <c r="C31" s="23" t="s">
        <v>4317</v>
      </c>
      <c r="D31" s="23" t="s">
        <v>4316</v>
      </c>
      <c r="E31" s="23" t="s">
        <v>2667</v>
      </c>
      <c r="F31" s="23" t="s">
        <v>4255</v>
      </c>
      <c r="G31" s="22" t="s">
        <v>4255</v>
      </c>
      <c r="H31" s="23" t="s">
        <v>4255</v>
      </c>
      <c r="I31" s="23" t="s">
        <v>4315</v>
      </c>
      <c r="J31" s="24">
        <v>225</v>
      </c>
      <c r="K31" s="23">
        <v>1</v>
      </c>
    </row>
    <row r="32" spans="1:11" x14ac:dyDescent="0.35">
      <c r="A32" s="21">
        <v>28</v>
      </c>
      <c r="B32" s="20">
        <v>45210</v>
      </c>
      <c r="C32" s="20" t="s">
        <v>4314</v>
      </c>
      <c r="D32" s="20" t="s">
        <v>4286</v>
      </c>
      <c r="E32" s="20" t="s">
        <v>4313</v>
      </c>
      <c r="F32" s="20" t="s">
        <v>4255</v>
      </c>
      <c r="G32" s="19" t="s">
        <v>4255</v>
      </c>
      <c r="H32" s="20" t="s">
        <v>4255</v>
      </c>
      <c r="I32" s="20" t="s">
        <v>4312</v>
      </c>
      <c r="J32" s="21">
        <v>1000</v>
      </c>
      <c r="K32" s="20">
        <v>4</v>
      </c>
    </row>
    <row r="33" spans="1:11" x14ac:dyDescent="0.35">
      <c r="A33" s="24">
        <v>29</v>
      </c>
      <c r="B33" s="23">
        <v>45209</v>
      </c>
      <c r="C33" s="23" t="s">
        <v>4311</v>
      </c>
      <c r="D33" s="23" t="s">
        <v>4310</v>
      </c>
      <c r="E33" s="23" t="s">
        <v>2608</v>
      </c>
      <c r="F33" s="23" t="s">
        <v>4255</v>
      </c>
      <c r="G33" s="22" t="s">
        <v>4255</v>
      </c>
      <c r="H33" s="23" t="s">
        <v>4255</v>
      </c>
      <c r="I33" s="23" t="s">
        <v>4309</v>
      </c>
      <c r="J33" s="24">
        <v>225</v>
      </c>
      <c r="K33" s="23">
        <v>1</v>
      </c>
    </row>
    <row r="34" spans="1:11" x14ac:dyDescent="0.35">
      <c r="A34" s="21">
        <v>30</v>
      </c>
      <c r="B34" s="20">
        <v>45209</v>
      </c>
      <c r="C34" s="20" t="s">
        <v>4308</v>
      </c>
      <c r="D34" s="20" t="s">
        <v>3698</v>
      </c>
      <c r="E34" s="20" t="s">
        <v>4083</v>
      </c>
      <c r="F34" s="20">
        <v>250</v>
      </c>
      <c r="G34" s="19" t="s">
        <v>4308</v>
      </c>
      <c r="H34" s="20">
        <v>184790</v>
      </c>
      <c r="I34" s="20" t="s">
        <v>4307</v>
      </c>
      <c r="J34" s="21">
        <v>525</v>
      </c>
      <c r="K34" s="20">
        <v>1</v>
      </c>
    </row>
    <row r="35" spans="1:11" x14ac:dyDescent="0.35">
      <c r="A35" s="24">
        <v>31</v>
      </c>
      <c r="B35" s="23">
        <v>45209</v>
      </c>
      <c r="C35" s="23" t="s">
        <v>4306</v>
      </c>
      <c r="D35" s="23" t="s">
        <v>3698</v>
      </c>
      <c r="E35" s="23" t="s">
        <v>4083</v>
      </c>
      <c r="F35" s="23">
        <v>250</v>
      </c>
      <c r="G35" s="22" t="s">
        <v>4306</v>
      </c>
      <c r="H35" s="23">
        <v>184790</v>
      </c>
      <c r="I35" s="23" t="s">
        <v>4305</v>
      </c>
      <c r="J35" s="24">
        <v>525</v>
      </c>
      <c r="K35" s="23">
        <v>1</v>
      </c>
    </row>
    <row r="36" spans="1:11" x14ac:dyDescent="0.35">
      <c r="A36" s="21">
        <v>32</v>
      </c>
      <c r="B36" s="20">
        <v>45209</v>
      </c>
      <c r="C36" s="20" t="s">
        <v>4304</v>
      </c>
      <c r="D36" s="20" t="s">
        <v>3698</v>
      </c>
      <c r="E36" s="20" t="s">
        <v>4083</v>
      </c>
      <c r="F36" s="20">
        <v>250</v>
      </c>
      <c r="G36" s="19" t="s">
        <v>4304</v>
      </c>
      <c r="H36" s="20">
        <v>184790</v>
      </c>
      <c r="I36" s="20" t="s">
        <v>4303</v>
      </c>
      <c r="J36" s="21">
        <v>525</v>
      </c>
      <c r="K36" s="20">
        <v>1</v>
      </c>
    </row>
    <row r="37" spans="1:11" x14ac:dyDescent="0.35">
      <c r="A37" s="24">
        <v>33</v>
      </c>
      <c r="B37" s="23">
        <v>45209</v>
      </c>
      <c r="C37" s="23" t="s">
        <v>4302</v>
      </c>
      <c r="D37" s="23" t="s">
        <v>3698</v>
      </c>
      <c r="E37" s="23" t="s">
        <v>4083</v>
      </c>
      <c r="F37" s="23">
        <v>500</v>
      </c>
      <c r="G37" s="22" t="s">
        <v>4302</v>
      </c>
      <c r="H37" s="23">
        <v>369580</v>
      </c>
      <c r="I37" s="23" t="s">
        <v>4301</v>
      </c>
      <c r="J37" s="24">
        <v>525</v>
      </c>
      <c r="K37" s="23">
        <v>2</v>
      </c>
    </row>
    <row r="38" spans="1:11" x14ac:dyDescent="0.35">
      <c r="A38" s="21">
        <v>34</v>
      </c>
      <c r="B38" s="20">
        <v>45210</v>
      </c>
      <c r="C38" s="20" t="s">
        <v>4300</v>
      </c>
      <c r="D38" s="20" t="s">
        <v>4299</v>
      </c>
      <c r="E38" s="20" t="s">
        <v>4298</v>
      </c>
      <c r="F38" s="20" t="s">
        <v>4255</v>
      </c>
      <c r="G38" s="19" t="s">
        <v>4255</v>
      </c>
      <c r="H38" s="20" t="s">
        <v>4255</v>
      </c>
      <c r="I38" s="20" t="s">
        <v>4297</v>
      </c>
      <c r="J38" s="21">
        <v>225</v>
      </c>
      <c r="K38" s="20">
        <v>1</v>
      </c>
    </row>
    <row r="39" spans="1:11" x14ac:dyDescent="0.35">
      <c r="A39" s="24">
        <v>35</v>
      </c>
      <c r="B39" s="23">
        <v>45211</v>
      </c>
      <c r="C39" s="23" t="s">
        <v>4296</v>
      </c>
      <c r="D39" s="23" t="s">
        <v>4295</v>
      </c>
      <c r="E39" s="23" t="s">
        <v>3238</v>
      </c>
      <c r="F39" s="23" t="s">
        <v>4255</v>
      </c>
      <c r="G39" s="22" t="s">
        <v>4255</v>
      </c>
      <c r="H39" s="23" t="s">
        <v>4255</v>
      </c>
      <c r="I39" s="23">
        <v>12018</v>
      </c>
      <c r="J39" s="24">
        <v>250</v>
      </c>
      <c r="K39" s="23">
        <v>1</v>
      </c>
    </row>
    <row r="40" spans="1:11" x14ac:dyDescent="0.35">
      <c r="A40" s="21">
        <v>36</v>
      </c>
      <c r="B40" s="20">
        <v>45215</v>
      </c>
      <c r="C40" s="20" t="s">
        <v>4294</v>
      </c>
      <c r="D40" s="20" t="s">
        <v>4293</v>
      </c>
      <c r="E40" s="20" t="s">
        <v>2982</v>
      </c>
      <c r="F40" s="20" t="s">
        <v>4255</v>
      </c>
      <c r="G40" s="19" t="s">
        <v>4255</v>
      </c>
      <c r="H40" s="20" t="s">
        <v>4255</v>
      </c>
      <c r="I40" s="20">
        <v>12072</v>
      </c>
      <c r="J40" s="21">
        <v>225</v>
      </c>
      <c r="K40" s="20">
        <v>1</v>
      </c>
    </row>
    <row r="41" spans="1:11" x14ac:dyDescent="0.35">
      <c r="A41" s="24">
        <v>37</v>
      </c>
      <c r="B41" s="23">
        <v>45216</v>
      </c>
      <c r="C41" s="23" t="s">
        <v>4292</v>
      </c>
      <c r="D41" s="23" t="s">
        <v>4291</v>
      </c>
      <c r="E41" s="23" t="s">
        <v>2982</v>
      </c>
      <c r="F41" s="23" t="s">
        <v>4255</v>
      </c>
      <c r="G41" s="22" t="s">
        <v>4255</v>
      </c>
      <c r="H41" s="23" t="s">
        <v>4255</v>
      </c>
      <c r="I41" s="23">
        <v>12098</v>
      </c>
      <c r="J41" s="24">
        <v>525</v>
      </c>
      <c r="K41" s="23">
        <v>1</v>
      </c>
    </row>
    <row r="42" spans="1:11" x14ac:dyDescent="0.35">
      <c r="A42" s="21">
        <v>38</v>
      </c>
      <c r="B42" s="20">
        <v>45217</v>
      </c>
      <c r="C42" s="20" t="s">
        <v>4290</v>
      </c>
      <c r="D42" s="20" t="s">
        <v>4289</v>
      </c>
      <c r="E42" s="20" t="s">
        <v>4288</v>
      </c>
      <c r="F42" s="20" t="s">
        <v>4255</v>
      </c>
      <c r="G42" s="19" t="s">
        <v>4255</v>
      </c>
      <c r="H42" s="20" t="s">
        <v>4255</v>
      </c>
      <c r="I42" s="20"/>
      <c r="J42" s="21"/>
      <c r="K42" s="20">
        <v>1</v>
      </c>
    </row>
    <row r="43" spans="1:11" x14ac:dyDescent="0.35">
      <c r="A43" s="24">
        <v>39</v>
      </c>
      <c r="B43" s="23">
        <v>45216</v>
      </c>
      <c r="C43" s="23" t="s">
        <v>4287</v>
      </c>
      <c r="D43" s="23" t="s">
        <v>4286</v>
      </c>
      <c r="E43" s="23" t="s">
        <v>4285</v>
      </c>
      <c r="F43" s="23" t="s">
        <v>4255</v>
      </c>
      <c r="G43" s="22" t="s">
        <v>4255</v>
      </c>
      <c r="H43" s="23" t="s">
        <v>4255</v>
      </c>
      <c r="I43" s="23">
        <v>13054</v>
      </c>
      <c r="J43" s="24">
        <v>525</v>
      </c>
      <c r="K43" s="23">
        <v>1</v>
      </c>
    </row>
    <row r="44" spans="1:11" x14ac:dyDescent="0.35">
      <c r="A44" s="21">
        <v>40</v>
      </c>
      <c r="B44" s="20">
        <v>45218</v>
      </c>
      <c r="C44" s="20" t="s">
        <v>4284</v>
      </c>
      <c r="D44" s="20" t="s">
        <v>4283</v>
      </c>
      <c r="E44" s="20" t="s">
        <v>2982</v>
      </c>
      <c r="F44" s="20" t="s">
        <v>4255</v>
      </c>
      <c r="G44" s="19" t="s">
        <v>4255</v>
      </c>
      <c r="H44" s="20" t="s">
        <v>4255</v>
      </c>
      <c r="I44" s="20">
        <v>12112</v>
      </c>
      <c r="J44" s="21">
        <v>525</v>
      </c>
      <c r="K44" s="20">
        <v>1</v>
      </c>
    </row>
    <row r="45" spans="1:11" x14ac:dyDescent="0.35">
      <c r="A45" s="24">
        <v>41</v>
      </c>
      <c r="B45" s="23">
        <v>45218</v>
      </c>
      <c r="C45" s="23" t="s">
        <v>4282</v>
      </c>
      <c r="D45" s="23" t="s">
        <v>2420</v>
      </c>
      <c r="E45" s="23" t="s">
        <v>4083</v>
      </c>
      <c r="F45" s="23">
        <v>3000</v>
      </c>
      <c r="G45" s="22" t="s">
        <v>4282</v>
      </c>
      <c r="H45" s="23">
        <v>1924296</v>
      </c>
      <c r="I45" s="23">
        <v>12141</v>
      </c>
      <c r="J45" s="24">
        <v>525</v>
      </c>
      <c r="K45" s="23">
        <v>1</v>
      </c>
    </row>
    <row r="46" spans="1:11" x14ac:dyDescent="0.35">
      <c r="A46" s="21">
        <v>42</v>
      </c>
      <c r="B46" s="20">
        <v>45218</v>
      </c>
      <c r="C46" s="20" t="s">
        <v>4281</v>
      </c>
      <c r="D46" s="20" t="s">
        <v>3078</v>
      </c>
      <c r="E46" s="20" t="s">
        <v>2462</v>
      </c>
      <c r="F46" s="20">
        <v>1000</v>
      </c>
      <c r="G46" s="19" t="s">
        <v>4281</v>
      </c>
      <c r="H46" s="20">
        <v>145000</v>
      </c>
      <c r="I46" s="20">
        <v>13069</v>
      </c>
      <c r="J46" s="21">
        <v>525</v>
      </c>
      <c r="K46" s="20">
        <v>1</v>
      </c>
    </row>
    <row r="47" spans="1:11" x14ac:dyDescent="0.35">
      <c r="A47" s="24">
        <v>43</v>
      </c>
      <c r="B47" s="23">
        <v>45218</v>
      </c>
      <c r="C47" s="23" t="s">
        <v>4280</v>
      </c>
      <c r="D47" s="23" t="s">
        <v>3078</v>
      </c>
      <c r="E47" s="23" t="s">
        <v>2871</v>
      </c>
      <c r="F47" s="23">
        <v>3000</v>
      </c>
      <c r="G47" s="22" t="s">
        <v>4280</v>
      </c>
      <c r="H47" s="23">
        <v>465000</v>
      </c>
      <c r="I47" s="23">
        <v>13070</v>
      </c>
      <c r="J47" s="24">
        <v>525</v>
      </c>
      <c r="K47" s="23">
        <v>1</v>
      </c>
    </row>
    <row r="48" spans="1:11" x14ac:dyDescent="0.35">
      <c r="A48" s="21">
        <v>44</v>
      </c>
      <c r="B48" s="20">
        <v>45219</v>
      </c>
      <c r="C48" s="20" t="s">
        <v>4278</v>
      </c>
      <c r="D48" s="20" t="s">
        <v>4279</v>
      </c>
      <c r="E48" s="20" t="s">
        <v>2488</v>
      </c>
      <c r="F48" s="20">
        <v>400</v>
      </c>
      <c r="G48" s="19" t="s">
        <v>4278</v>
      </c>
      <c r="H48" s="20">
        <v>8000</v>
      </c>
      <c r="I48" s="20">
        <v>13065</v>
      </c>
      <c r="J48" s="21">
        <v>525</v>
      </c>
      <c r="K48" s="20">
        <v>1</v>
      </c>
    </row>
    <row r="49" spans="1:12" x14ac:dyDescent="0.35">
      <c r="A49" s="24">
        <v>45</v>
      </c>
      <c r="B49" s="23">
        <v>45219</v>
      </c>
      <c r="C49" s="23" t="s">
        <v>4277</v>
      </c>
      <c r="D49" s="23" t="s">
        <v>4276</v>
      </c>
      <c r="E49" s="23" t="s">
        <v>4275</v>
      </c>
      <c r="F49" s="23" t="s">
        <v>4255</v>
      </c>
      <c r="G49" s="22" t="s">
        <v>4255</v>
      </c>
      <c r="H49" s="23" t="s">
        <v>4255</v>
      </c>
      <c r="I49" s="23">
        <v>12193</v>
      </c>
      <c r="J49" s="24">
        <v>225</v>
      </c>
      <c r="K49" s="23">
        <v>1</v>
      </c>
    </row>
    <row r="50" spans="1:12" x14ac:dyDescent="0.35">
      <c r="A50" s="21">
        <v>46</v>
      </c>
      <c r="B50" s="20">
        <v>45222</v>
      </c>
      <c r="C50" s="20" t="s">
        <v>4273</v>
      </c>
      <c r="D50" s="20" t="s">
        <v>2621</v>
      </c>
      <c r="E50" s="20" t="s">
        <v>3817</v>
      </c>
      <c r="F50" s="20" t="s">
        <v>4274</v>
      </c>
      <c r="G50" s="19" t="s">
        <v>4273</v>
      </c>
      <c r="H50" s="20">
        <v>14.8</v>
      </c>
      <c r="I50" s="20">
        <v>13098</v>
      </c>
      <c r="J50" s="21">
        <v>525</v>
      </c>
      <c r="K50" s="20">
        <v>1</v>
      </c>
    </row>
    <row r="51" spans="1:12" x14ac:dyDescent="0.35">
      <c r="A51" s="24">
        <v>47</v>
      </c>
      <c r="B51" s="23">
        <v>45222</v>
      </c>
      <c r="C51" s="23" t="s">
        <v>4272</v>
      </c>
      <c r="D51" s="23" t="s">
        <v>2833</v>
      </c>
      <c r="E51" s="23" t="s">
        <v>3455</v>
      </c>
      <c r="F51" s="23">
        <v>500</v>
      </c>
      <c r="G51" s="22" t="s">
        <v>4272</v>
      </c>
      <c r="H51" s="23">
        <v>65000</v>
      </c>
      <c r="I51" s="23">
        <v>13102</v>
      </c>
      <c r="J51" s="24">
        <v>525</v>
      </c>
      <c r="K51" s="23">
        <v>1</v>
      </c>
    </row>
    <row r="52" spans="1:12" x14ac:dyDescent="0.35">
      <c r="A52" s="21">
        <v>48</v>
      </c>
      <c r="B52" s="20">
        <v>45222</v>
      </c>
      <c r="C52" s="20" t="s">
        <v>4271</v>
      </c>
      <c r="D52" s="20" t="s">
        <v>4270</v>
      </c>
      <c r="E52" s="20" t="s">
        <v>4269</v>
      </c>
      <c r="F52" s="20" t="s">
        <v>4255</v>
      </c>
      <c r="G52" s="19" t="s">
        <v>4255</v>
      </c>
      <c r="H52" s="20" t="s">
        <v>4255</v>
      </c>
      <c r="I52" s="20">
        <v>12251</v>
      </c>
      <c r="J52" s="21">
        <v>225</v>
      </c>
      <c r="K52" s="20">
        <v>1</v>
      </c>
    </row>
    <row r="53" spans="1:12" x14ac:dyDescent="0.35">
      <c r="A53" s="24">
        <v>49</v>
      </c>
      <c r="B53" s="23">
        <v>45222</v>
      </c>
      <c r="C53" s="23" t="s">
        <v>4268</v>
      </c>
      <c r="D53" s="23" t="s">
        <v>4267</v>
      </c>
      <c r="E53" s="23" t="s">
        <v>2792</v>
      </c>
      <c r="F53" s="23" t="s">
        <v>4255</v>
      </c>
      <c r="G53" s="22" t="s">
        <v>4255</v>
      </c>
      <c r="H53" s="23" t="s">
        <v>4255</v>
      </c>
      <c r="I53" s="23">
        <v>12231</v>
      </c>
      <c r="J53" s="24">
        <v>1125</v>
      </c>
      <c r="K53" s="23">
        <v>5</v>
      </c>
    </row>
    <row r="54" spans="1:12" x14ac:dyDescent="0.35">
      <c r="A54" s="21">
        <v>50</v>
      </c>
      <c r="B54" s="20">
        <v>45224</v>
      </c>
      <c r="C54" s="20" t="s">
        <v>4266</v>
      </c>
      <c r="D54" s="20" t="s">
        <v>4265</v>
      </c>
      <c r="E54" s="20" t="s">
        <v>4083</v>
      </c>
      <c r="F54" s="20">
        <v>2000</v>
      </c>
      <c r="G54" s="19" t="s">
        <v>4266</v>
      </c>
      <c r="H54" s="20">
        <v>1418240</v>
      </c>
      <c r="I54" s="20">
        <v>13125</v>
      </c>
      <c r="J54" s="21">
        <v>525</v>
      </c>
      <c r="K54" s="20">
        <v>1</v>
      </c>
    </row>
    <row r="55" spans="1:12" x14ac:dyDescent="0.35">
      <c r="A55" s="24">
        <v>51</v>
      </c>
      <c r="B55" s="23">
        <v>45224</v>
      </c>
      <c r="C55" s="23" t="s">
        <v>4264</v>
      </c>
      <c r="D55" s="23" t="s">
        <v>4265</v>
      </c>
      <c r="E55" s="23" t="s">
        <v>4083</v>
      </c>
      <c r="F55" s="23">
        <v>1000</v>
      </c>
      <c r="G55" s="22" t="s">
        <v>4264</v>
      </c>
      <c r="H55" s="23">
        <v>709120</v>
      </c>
      <c r="I55" s="23">
        <v>13126</v>
      </c>
      <c r="J55" s="24">
        <v>525</v>
      </c>
      <c r="K55" s="23">
        <v>1</v>
      </c>
    </row>
    <row r="56" spans="1:12" x14ac:dyDescent="0.35">
      <c r="A56" s="21">
        <v>52</v>
      </c>
      <c r="B56" s="20">
        <v>45224</v>
      </c>
      <c r="C56" s="20" t="s">
        <v>4263</v>
      </c>
      <c r="D56" s="20" t="s">
        <v>4262</v>
      </c>
      <c r="E56" s="20" t="s">
        <v>3063</v>
      </c>
      <c r="F56" s="20" t="s">
        <v>4255</v>
      </c>
      <c r="G56" s="19" t="s">
        <v>4255</v>
      </c>
      <c r="H56" s="20" t="s">
        <v>4255</v>
      </c>
      <c r="I56" s="20">
        <v>12282</v>
      </c>
      <c r="J56" s="21">
        <v>225</v>
      </c>
      <c r="K56" s="20">
        <v>1</v>
      </c>
    </row>
    <row r="57" spans="1:12" x14ac:dyDescent="0.35">
      <c r="A57" s="24">
        <v>53</v>
      </c>
      <c r="B57" s="23">
        <v>45224</v>
      </c>
      <c r="C57" s="23" t="s">
        <v>4261</v>
      </c>
      <c r="D57" s="23" t="s">
        <v>4260</v>
      </c>
      <c r="E57" s="23" t="s">
        <v>4256</v>
      </c>
      <c r="F57" s="23" t="s">
        <v>4255</v>
      </c>
      <c r="G57" s="22" t="s">
        <v>4255</v>
      </c>
      <c r="H57" s="23" t="s">
        <v>4255</v>
      </c>
      <c r="I57" s="23">
        <v>12273</v>
      </c>
      <c r="J57" s="24">
        <v>225</v>
      </c>
      <c r="K57" s="23">
        <v>1</v>
      </c>
    </row>
    <row r="58" spans="1:12" x14ac:dyDescent="0.35">
      <c r="A58" s="21">
        <v>54</v>
      </c>
      <c r="B58" s="20">
        <v>45225</v>
      </c>
      <c r="C58" s="20" t="s">
        <v>4259</v>
      </c>
      <c r="D58" s="20" t="s">
        <v>2803</v>
      </c>
      <c r="E58" s="20" t="s">
        <v>3063</v>
      </c>
      <c r="F58" s="20" t="s">
        <v>4255</v>
      </c>
      <c r="G58" s="19" t="s">
        <v>4255</v>
      </c>
      <c r="H58" s="20" t="s">
        <v>4255</v>
      </c>
      <c r="I58" s="20">
        <v>12274</v>
      </c>
      <c r="J58" s="21">
        <v>675</v>
      </c>
      <c r="K58" s="20">
        <v>1</v>
      </c>
    </row>
    <row r="59" spans="1:12" x14ac:dyDescent="0.35">
      <c r="A59" s="24">
        <v>55</v>
      </c>
      <c r="B59" s="23">
        <v>45225</v>
      </c>
      <c r="C59" s="23" t="s">
        <v>4258</v>
      </c>
      <c r="D59" s="23" t="s">
        <v>2803</v>
      </c>
      <c r="E59" s="23" t="s">
        <v>4256</v>
      </c>
      <c r="F59" s="23" t="s">
        <v>4255</v>
      </c>
      <c r="G59" s="22" t="s">
        <v>4255</v>
      </c>
      <c r="H59" s="23" t="s">
        <v>4255</v>
      </c>
      <c r="I59" s="23">
        <v>12274</v>
      </c>
      <c r="J59" s="24">
        <v>675</v>
      </c>
      <c r="K59" s="23">
        <v>1</v>
      </c>
    </row>
    <row r="60" spans="1:12" x14ac:dyDescent="0.35">
      <c r="A60" s="21">
        <v>56</v>
      </c>
      <c r="B60" s="20">
        <v>45225</v>
      </c>
      <c r="C60" s="20" t="s">
        <v>4257</v>
      </c>
      <c r="D60" s="20" t="s">
        <v>2803</v>
      </c>
      <c r="E60" s="20" t="s">
        <v>4256</v>
      </c>
      <c r="F60" s="20" t="s">
        <v>4255</v>
      </c>
      <c r="G60" s="19" t="s">
        <v>4255</v>
      </c>
      <c r="H60" s="20" t="s">
        <v>4255</v>
      </c>
      <c r="I60" s="20">
        <v>12274</v>
      </c>
      <c r="J60" s="21">
        <v>675</v>
      </c>
      <c r="K60" s="20">
        <v>1</v>
      </c>
    </row>
    <row r="61" spans="1:12" x14ac:dyDescent="0.35">
      <c r="A61" s="24">
        <v>57</v>
      </c>
      <c r="B61" s="23">
        <v>45225</v>
      </c>
      <c r="C61" s="23" t="s">
        <v>4253</v>
      </c>
      <c r="D61" s="23" t="s">
        <v>4254</v>
      </c>
      <c r="E61" s="23" t="s">
        <v>3395</v>
      </c>
      <c r="F61" s="23">
        <v>3000</v>
      </c>
      <c r="G61" s="22" t="s">
        <v>4253</v>
      </c>
      <c r="H61" s="23">
        <v>201000</v>
      </c>
      <c r="I61" s="23">
        <v>12309</v>
      </c>
      <c r="J61" s="24">
        <v>525</v>
      </c>
      <c r="K61" s="23">
        <v>1</v>
      </c>
    </row>
    <row r="62" spans="1:12" ht="15.5" x14ac:dyDescent="0.35">
      <c r="A62" s="65" t="s">
        <v>2399</v>
      </c>
      <c r="B62" s="40"/>
      <c r="C62" s="40"/>
      <c r="D62" s="39"/>
      <c r="E62" s="39"/>
      <c r="F62" s="64"/>
      <c r="G62" s="63"/>
      <c r="H62" s="62"/>
      <c r="I62" s="39"/>
      <c r="J62" s="65">
        <f>SUM(J5:J61)</f>
        <v>26000</v>
      </c>
      <c r="K62" s="65">
        <f>SUM(K5:K61)</f>
        <v>77</v>
      </c>
    </row>
    <row r="63" spans="1:12" ht="15.5" x14ac:dyDescent="0.35">
      <c r="B63" s="15"/>
      <c r="C63" s="15"/>
      <c r="D63" s="15"/>
      <c r="E63" s="15"/>
      <c r="F63" s="15"/>
      <c r="G63" s="15"/>
      <c r="H63" s="15"/>
      <c r="I63" s="15"/>
      <c r="J63" s="15"/>
      <c r="K63" s="29"/>
      <c r="L63" s="15"/>
    </row>
    <row r="64" spans="1:12" ht="15.5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29"/>
      <c r="L64" s="15"/>
    </row>
    <row r="65" spans="2:12" ht="15.5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29"/>
      <c r="L65" s="15"/>
    </row>
    <row r="66" spans="2:12" ht="15.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29"/>
      <c r="L66" s="15"/>
    </row>
    <row r="67" spans="2:12" ht="15.5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29"/>
      <c r="L67" s="15"/>
    </row>
    <row r="68" spans="2:12" ht="15.5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29"/>
    </row>
    <row r="69" spans="2:12" ht="15.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29"/>
    </row>
    <row r="70" spans="2:12" ht="15.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29"/>
    </row>
    <row r="71" spans="2:12" ht="15.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29"/>
    </row>
    <row r="72" spans="2:12" ht="15.5" x14ac:dyDescent="0.35">
      <c r="B72" s="15"/>
      <c r="C72" s="15"/>
      <c r="D72" s="15"/>
      <c r="E72" s="15"/>
      <c r="F72" s="15"/>
      <c r="G72" s="15"/>
      <c r="H72" s="15"/>
      <c r="I72" s="15"/>
      <c r="J72" s="15"/>
      <c r="K72" s="29"/>
    </row>
    <row r="73" spans="2:12" ht="15.5" x14ac:dyDescent="0.35">
      <c r="B73" s="15"/>
      <c r="C73" s="15"/>
      <c r="D73" s="15"/>
      <c r="E73" s="15"/>
      <c r="F73" s="15"/>
      <c r="G73" s="15"/>
      <c r="H73" s="15"/>
      <c r="I73" s="15"/>
      <c r="J73" s="15"/>
      <c r="K73" s="29"/>
    </row>
    <row r="74" spans="2:12" ht="15.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29"/>
    </row>
    <row r="75" spans="2:12" ht="15.5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29"/>
    </row>
    <row r="76" spans="2:12" ht="15.5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29"/>
    </row>
    <row r="77" spans="2:12" ht="15.5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29"/>
    </row>
    <row r="78" spans="2:12" ht="15.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29"/>
    </row>
    <row r="79" spans="2:12" ht="15.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29"/>
    </row>
    <row r="80" spans="2:12" ht="15.5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29"/>
    </row>
    <row r="81" spans="2:11" ht="15.5" x14ac:dyDescent="0.35">
      <c r="B81" s="15"/>
      <c r="C81" s="15"/>
      <c r="D81" s="15"/>
      <c r="E81" s="15"/>
      <c r="F81" s="15"/>
      <c r="G81" s="15"/>
      <c r="H81" s="15"/>
      <c r="I81" s="15"/>
      <c r="J81" s="15"/>
      <c r="K81" s="29"/>
    </row>
    <row r="82" spans="2:11" ht="15.5" x14ac:dyDescent="0.35">
      <c r="B82" s="15"/>
      <c r="C82" s="15"/>
      <c r="D82" s="15"/>
      <c r="E82" s="15"/>
      <c r="F82" s="15"/>
      <c r="G82" s="15"/>
      <c r="H82" s="15"/>
      <c r="I82" s="15"/>
      <c r="J82" s="15"/>
      <c r="K82" s="29"/>
    </row>
    <row r="83" spans="2:11" ht="15.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29"/>
    </row>
    <row r="84" spans="2:11" ht="15.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29"/>
    </row>
    <row r="85" spans="2:11" ht="15.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29"/>
    </row>
    <row r="86" spans="2:11" ht="15.5" x14ac:dyDescent="0.35">
      <c r="B86" s="15"/>
      <c r="C86" s="15"/>
      <c r="D86" s="15"/>
      <c r="E86" s="15"/>
      <c r="F86" s="15"/>
      <c r="G86" s="15"/>
      <c r="H86" s="15"/>
      <c r="I86" s="15"/>
      <c r="J86" s="15"/>
      <c r="K86" s="29"/>
    </row>
    <row r="87" spans="2:11" ht="15.5" x14ac:dyDescent="0.35">
      <c r="B87" s="15"/>
      <c r="C87" s="15"/>
      <c r="D87" s="15"/>
      <c r="E87" s="15"/>
      <c r="F87" s="15"/>
      <c r="G87" s="15"/>
      <c r="H87" s="15"/>
      <c r="I87" s="15"/>
      <c r="J87" s="15"/>
      <c r="K87" s="29"/>
    </row>
    <row r="88" spans="2:11" ht="15.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29"/>
    </row>
    <row r="89" spans="2:11" ht="15.5" x14ac:dyDescent="0.35">
      <c r="B89" s="15"/>
      <c r="C89" s="15"/>
      <c r="D89" s="15"/>
      <c r="E89" s="15"/>
      <c r="F89" s="15"/>
      <c r="G89" s="15"/>
      <c r="H89" s="15"/>
      <c r="I89" s="15" t="s">
        <v>4252</v>
      </c>
      <c r="J89" s="15">
        <f>SUM(J5:J88)</f>
        <v>52000</v>
      </c>
      <c r="K89" s="29">
        <f>SUM(K5:K88)</f>
        <v>154</v>
      </c>
    </row>
    <row r="90" spans="2:11" ht="15.5" x14ac:dyDescent="0.35">
      <c r="B90" s="15"/>
      <c r="C90" s="15"/>
      <c r="D90" s="15"/>
      <c r="E90" s="15"/>
      <c r="F90" s="15"/>
      <c r="G90" s="15"/>
      <c r="H90" s="15"/>
      <c r="I90" s="15"/>
      <c r="J90" s="15" t="s">
        <v>4251</v>
      </c>
      <c r="K90" s="61"/>
    </row>
    <row r="91" spans="2:11" x14ac:dyDescent="0.35">
      <c r="B91" s="15"/>
      <c r="C91" s="15"/>
      <c r="D91" s="15"/>
      <c r="E91" s="15"/>
      <c r="F91" s="15"/>
      <c r="G91" s="15"/>
      <c r="H91" s="15"/>
      <c r="I91" s="15" t="s">
        <v>4250</v>
      </c>
      <c r="J91" s="15"/>
      <c r="K91" s="52"/>
    </row>
    <row r="92" spans="2:11" ht="15.5" x14ac:dyDescent="0.35">
      <c r="B92" s="56"/>
      <c r="C92" s="56"/>
      <c r="D92" s="55"/>
      <c r="E92" s="55"/>
      <c r="F92" s="60"/>
      <c r="G92" s="47"/>
      <c r="H92" s="59"/>
      <c r="I92" s="52"/>
      <c r="J92" s="58"/>
      <c r="K92" s="52"/>
    </row>
    <row r="93" spans="2:11" ht="15.5" x14ac:dyDescent="0.35">
      <c r="B93" s="56"/>
      <c r="C93" s="56"/>
      <c r="D93" s="55"/>
      <c r="E93" s="55"/>
      <c r="F93" s="60"/>
      <c r="G93" s="47"/>
      <c r="H93" s="59"/>
      <c r="I93" s="52"/>
      <c r="J93" s="58"/>
      <c r="K93" s="52"/>
    </row>
    <row r="94" spans="2:11" ht="15.5" x14ac:dyDescent="0.35">
      <c r="B94" s="56"/>
      <c r="C94" s="56"/>
      <c r="D94" s="55"/>
      <c r="E94" s="55"/>
      <c r="F94" s="15"/>
      <c r="G94" s="47"/>
      <c r="H94" s="59"/>
      <c r="I94" s="52"/>
      <c r="J94" s="58"/>
      <c r="K94" s="52"/>
    </row>
    <row r="95" spans="2:11" ht="15.5" x14ac:dyDescent="0.35">
      <c r="B95" s="56"/>
      <c r="C95" s="56"/>
      <c r="D95" s="55"/>
      <c r="E95" s="55"/>
      <c r="F95" s="15"/>
      <c r="G95" s="47"/>
      <c r="H95" s="59"/>
      <c r="I95" s="52"/>
      <c r="J95" s="58"/>
      <c r="K95" s="52"/>
    </row>
    <row r="96" spans="2:11" ht="15.5" x14ac:dyDescent="0.35">
      <c r="B96" s="56"/>
      <c r="C96" s="56"/>
      <c r="D96" s="55"/>
      <c r="E96" s="55"/>
      <c r="F96" s="15"/>
      <c r="G96" s="47"/>
      <c r="H96" s="59"/>
      <c r="I96" s="52"/>
      <c r="J96" s="58"/>
      <c r="K96" s="52"/>
    </row>
    <row r="97" spans="2:12" ht="15.5" x14ac:dyDescent="0.35">
      <c r="B97" s="56"/>
      <c r="C97" s="56"/>
      <c r="D97" s="55"/>
      <c r="E97" s="55"/>
      <c r="F97" s="54"/>
      <c r="G97" s="47"/>
      <c r="H97" s="59"/>
      <c r="I97" s="52"/>
      <c r="J97" s="58"/>
      <c r="K97" s="52"/>
    </row>
    <row r="98" spans="2:12" ht="15.5" x14ac:dyDescent="0.35">
      <c r="B98" s="56"/>
      <c r="C98" s="56"/>
      <c r="D98" s="55"/>
      <c r="E98" s="55"/>
      <c r="F98" s="54"/>
      <c r="G98" s="47"/>
      <c r="H98" s="59"/>
      <c r="I98" s="52"/>
      <c r="J98" s="58"/>
      <c r="K98" s="52"/>
    </row>
    <row r="99" spans="2:12" ht="15.5" x14ac:dyDescent="0.35">
      <c r="B99" s="56"/>
      <c r="C99" s="56"/>
      <c r="D99" s="55"/>
      <c r="E99" s="55"/>
      <c r="F99" s="54"/>
      <c r="G99" s="47"/>
      <c r="H99" s="59"/>
      <c r="I99" s="52"/>
      <c r="J99" s="58"/>
      <c r="K99" s="52"/>
    </row>
    <row r="100" spans="2:12" ht="15.5" x14ac:dyDescent="0.35">
      <c r="B100" s="56"/>
      <c r="C100" s="56"/>
      <c r="D100" s="55"/>
      <c r="E100" s="55"/>
      <c r="F100" s="54"/>
      <c r="G100" s="47"/>
      <c r="H100" s="59"/>
      <c r="I100" s="52"/>
      <c r="J100" s="58"/>
      <c r="K100" s="52"/>
    </row>
    <row r="101" spans="2:12" ht="15.5" x14ac:dyDescent="0.35">
      <c r="B101" s="56"/>
      <c r="C101" s="56"/>
      <c r="D101" s="55"/>
      <c r="E101" s="55"/>
      <c r="F101" s="54"/>
      <c r="G101" s="47"/>
      <c r="H101" s="59"/>
      <c r="I101" s="52"/>
      <c r="J101" s="58"/>
      <c r="K101" s="52"/>
    </row>
    <row r="102" spans="2:12" ht="15.5" x14ac:dyDescent="0.35">
      <c r="B102" s="56"/>
      <c r="C102" s="56"/>
      <c r="D102" s="55"/>
      <c r="E102" s="55"/>
      <c r="F102" s="54"/>
      <c r="G102" s="47"/>
      <c r="H102" s="59"/>
      <c r="I102" s="52"/>
      <c r="J102" s="58"/>
      <c r="K102" s="52"/>
    </row>
    <row r="103" spans="2:12" ht="15.5" x14ac:dyDescent="0.35">
      <c r="B103" s="56"/>
      <c r="C103" s="56"/>
      <c r="D103" s="55"/>
      <c r="E103" s="55"/>
      <c r="F103" s="54"/>
      <c r="G103" s="47"/>
      <c r="H103" s="59"/>
      <c r="I103" s="52"/>
      <c r="J103" s="58"/>
      <c r="K103" s="52"/>
    </row>
    <row r="104" spans="2:12" ht="15.5" x14ac:dyDescent="0.35">
      <c r="B104" s="56"/>
      <c r="C104" s="56"/>
      <c r="D104" s="55"/>
      <c r="E104" s="55"/>
      <c r="F104" s="54"/>
      <c r="G104" s="47"/>
      <c r="H104" s="59"/>
      <c r="I104" s="52"/>
      <c r="J104" s="58"/>
      <c r="K104" s="52"/>
    </row>
    <row r="105" spans="2:12" ht="15.5" x14ac:dyDescent="0.35">
      <c r="B105" s="56"/>
      <c r="C105" s="56"/>
      <c r="D105" s="55"/>
      <c r="E105" s="55"/>
      <c r="F105" s="54"/>
      <c r="G105" s="47"/>
      <c r="H105" s="53"/>
      <c r="I105" s="58"/>
      <c r="J105" s="57"/>
      <c r="K105" s="15"/>
    </row>
    <row r="106" spans="2:12" ht="15.5" x14ac:dyDescent="0.35">
      <c r="B106" s="56"/>
      <c r="C106" s="56"/>
      <c r="D106" s="55"/>
      <c r="E106" s="55"/>
      <c r="F106" s="54"/>
      <c r="G106" s="47"/>
      <c r="H106" s="53"/>
      <c r="I106" s="58"/>
      <c r="J106" s="57"/>
      <c r="K106" s="15"/>
    </row>
    <row r="107" spans="2:12" ht="15.5" x14ac:dyDescent="0.35">
      <c r="B107" s="56"/>
      <c r="C107" s="56"/>
      <c r="D107" s="55"/>
      <c r="E107" s="55"/>
      <c r="F107" s="54"/>
      <c r="G107" s="47"/>
      <c r="H107" s="53"/>
      <c r="I107" s="58"/>
      <c r="J107" s="57"/>
      <c r="K107" s="15"/>
    </row>
    <row r="108" spans="2:12" ht="15.5" x14ac:dyDescent="0.35">
      <c r="B108" s="56"/>
      <c r="C108" s="56"/>
      <c r="D108" s="55"/>
      <c r="E108" s="55"/>
      <c r="F108" s="54"/>
      <c r="G108" s="47"/>
      <c r="H108" s="53"/>
      <c r="I108" s="58"/>
      <c r="J108" s="57"/>
      <c r="K108" s="15"/>
    </row>
    <row r="109" spans="2:12" ht="15.5" x14ac:dyDescent="0.35">
      <c r="B109" s="15"/>
      <c r="C109" s="15"/>
      <c r="D109" s="55"/>
      <c r="E109" s="55"/>
      <c r="F109" s="54"/>
      <c r="G109" s="47"/>
      <c r="H109" s="53"/>
      <c r="I109" s="58"/>
      <c r="J109" s="57"/>
      <c r="K109" s="15"/>
    </row>
    <row r="110" spans="2:12" ht="15.5" x14ac:dyDescent="0.35">
      <c r="B110" s="15"/>
      <c r="C110" s="15"/>
      <c r="D110" s="55"/>
      <c r="E110" s="55"/>
      <c r="F110" s="54"/>
      <c r="G110" s="47"/>
      <c r="H110" s="53"/>
      <c r="I110" s="58"/>
      <c r="J110" s="57"/>
      <c r="K110" s="15"/>
    </row>
    <row r="111" spans="2:12" ht="15.5" x14ac:dyDescent="0.35">
      <c r="B111" s="56"/>
      <c r="C111" s="56"/>
      <c r="D111" s="55"/>
      <c r="E111" s="55"/>
      <c r="F111" s="54"/>
      <c r="G111" s="47"/>
      <c r="H111" s="53"/>
      <c r="I111" s="52"/>
      <c r="J111" s="15"/>
      <c r="K111" s="15"/>
      <c r="L111" s="15"/>
    </row>
    <row r="112" spans="2:12" ht="15.5" x14ac:dyDescent="0.35">
      <c r="B112" s="56"/>
      <c r="C112" s="56"/>
      <c r="D112" s="55"/>
      <c r="E112" s="55"/>
      <c r="F112" s="54"/>
      <c r="G112" s="47"/>
      <c r="H112" s="53"/>
      <c r="I112" s="52"/>
      <c r="J112" s="15"/>
      <c r="K112" s="15"/>
      <c r="L112" s="15"/>
    </row>
    <row r="113" spans="2:10" ht="15.5" x14ac:dyDescent="0.35">
      <c r="B113" s="50"/>
      <c r="C113" s="50"/>
      <c r="D113" s="49"/>
      <c r="E113" s="49"/>
      <c r="F113" s="48"/>
      <c r="G113" s="47"/>
      <c r="H113" s="46"/>
      <c r="I113" s="51"/>
    </row>
    <row r="114" spans="2:10" ht="15.5" x14ac:dyDescent="0.35">
      <c r="B114" s="50"/>
      <c r="C114" s="50"/>
      <c r="D114" s="49"/>
      <c r="E114" s="49"/>
      <c r="F114" s="48"/>
      <c r="G114" s="47"/>
      <c r="H114" s="46"/>
      <c r="I114" s="45"/>
    </row>
    <row r="115" spans="2:10" ht="15.5" x14ac:dyDescent="0.35">
      <c r="B115" s="50"/>
      <c r="C115" s="50"/>
      <c r="D115" s="49"/>
      <c r="E115" s="49"/>
      <c r="F115" s="48"/>
      <c r="G115" s="47"/>
      <c r="H115" s="46"/>
      <c r="I115" s="45"/>
    </row>
    <row r="116" spans="2:10" x14ac:dyDescent="0.35">
      <c r="G116" s="36"/>
      <c r="I116" s="45"/>
      <c r="J116" s="44"/>
    </row>
    <row r="117" spans="2:10" x14ac:dyDescent="0.35">
      <c r="G117" s="36"/>
      <c r="I117" s="36"/>
    </row>
    <row r="119" spans="2:10" x14ac:dyDescent="0.35">
      <c r="G119" s="36"/>
      <c r="I119" s="36"/>
    </row>
    <row r="120" spans="2:10" x14ac:dyDescent="0.35">
      <c r="G120" s="36"/>
    </row>
  </sheetData>
  <mergeCells count="1">
    <mergeCell ref="A3:K3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S71"/>
  <sheetViews>
    <sheetView workbookViewId="0">
      <selection activeCell="E1" sqref="E1"/>
    </sheetView>
  </sheetViews>
  <sheetFormatPr defaultRowHeight="14.5" x14ac:dyDescent="0.35"/>
  <cols>
    <col min="2" max="2" width="11.453125" customWidth="1"/>
    <col min="3" max="3" width="17.7265625" bestFit="1" customWidth="1"/>
    <col min="4" max="4" width="29.7265625" customWidth="1"/>
    <col min="5" max="5" width="23.90625" customWidth="1"/>
    <col min="6" max="6" width="17.54296875" customWidth="1"/>
    <col min="19" max="19" width="13.6328125" customWidth="1"/>
  </cols>
  <sheetData>
    <row r="1" spans="1:19" x14ac:dyDescent="0.35">
      <c r="A1" s="15">
        <v>67</v>
      </c>
      <c r="B1" s="15" t="s">
        <v>2820</v>
      </c>
    </row>
    <row r="2" spans="1:19" x14ac:dyDescent="0.35">
      <c r="A2" s="15">
        <v>67</v>
      </c>
      <c r="B2" s="15" t="s">
        <v>2602</v>
      </c>
    </row>
    <row r="3" spans="1:19" ht="18" customHeight="1" x14ac:dyDescent="0.45">
      <c r="A3" s="86" t="s">
        <v>4763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</row>
    <row r="4" spans="1:19" x14ac:dyDescent="0.35">
      <c r="A4" s="7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6" t="s">
        <v>18</v>
      </c>
    </row>
    <row r="5" spans="1:19" x14ac:dyDescent="0.35">
      <c r="A5" s="8">
        <v>8019</v>
      </c>
      <c r="B5" s="3" t="s">
        <v>2374</v>
      </c>
      <c r="C5" s="3" t="s">
        <v>2375</v>
      </c>
      <c r="D5" s="3" t="s">
        <v>1342</v>
      </c>
      <c r="E5" s="3" t="s">
        <v>191</v>
      </c>
      <c r="F5" s="3" t="s">
        <v>39</v>
      </c>
      <c r="G5" s="2">
        <v>15</v>
      </c>
      <c r="H5" s="2">
        <v>525</v>
      </c>
      <c r="I5" s="3" t="s">
        <v>25</v>
      </c>
      <c r="J5" s="2">
        <v>48.57</v>
      </c>
      <c r="K5" s="3" t="s">
        <v>26</v>
      </c>
      <c r="L5" s="13">
        <v>45231</v>
      </c>
      <c r="M5" s="3" t="s">
        <v>27</v>
      </c>
      <c r="N5" s="13">
        <v>45231</v>
      </c>
      <c r="O5" s="2">
        <v>15</v>
      </c>
      <c r="P5" s="3" t="s">
        <v>2376</v>
      </c>
      <c r="Q5" s="2">
        <v>43.88</v>
      </c>
      <c r="R5" s="3" t="s">
        <v>26</v>
      </c>
      <c r="S5" s="10" t="s">
        <v>28</v>
      </c>
    </row>
    <row r="6" spans="1:19" x14ac:dyDescent="0.35">
      <c r="A6" s="9">
        <v>8020</v>
      </c>
      <c r="B6" s="4" t="s">
        <v>1829</v>
      </c>
      <c r="C6" s="4" t="s">
        <v>1830</v>
      </c>
      <c r="D6" s="4" t="s">
        <v>291</v>
      </c>
      <c r="E6" s="4" t="s">
        <v>50</v>
      </c>
      <c r="F6" s="4" t="s">
        <v>24</v>
      </c>
      <c r="G6" s="5">
        <v>1000</v>
      </c>
      <c r="H6" s="5">
        <v>1050</v>
      </c>
      <c r="I6" s="4" t="s">
        <v>25</v>
      </c>
      <c r="J6" s="5">
        <v>2778921.7</v>
      </c>
      <c r="K6" s="4" t="s">
        <v>26</v>
      </c>
      <c r="L6" s="12">
        <v>45231</v>
      </c>
      <c r="M6" s="4" t="s">
        <v>27</v>
      </c>
      <c r="N6" s="12">
        <v>45231</v>
      </c>
      <c r="O6" s="5">
        <v>1000000</v>
      </c>
      <c r="P6" s="4" t="s">
        <v>1831</v>
      </c>
      <c r="Q6" s="5">
        <v>143706</v>
      </c>
      <c r="R6" s="4" t="s">
        <v>26</v>
      </c>
      <c r="S6" s="11" t="s">
        <v>28</v>
      </c>
    </row>
    <row r="7" spans="1:19" x14ac:dyDescent="0.35">
      <c r="A7" s="8">
        <v>8021</v>
      </c>
      <c r="B7" s="3" t="s">
        <v>2161</v>
      </c>
      <c r="C7" s="3" t="s">
        <v>2162</v>
      </c>
      <c r="D7" s="3" t="s">
        <v>291</v>
      </c>
      <c r="E7" s="3" t="s">
        <v>102</v>
      </c>
      <c r="F7" s="3" t="s">
        <v>33</v>
      </c>
      <c r="G7" s="2">
        <v>2000</v>
      </c>
      <c r="H7" s="2">
        <v>1050</v>
      </c>
      <c r="I7" s="3" t="s">
        <v>25</v>
      </c>
      <c r="J7" s="2">
        <v>185699435.94</v>
      </c>
      <c r="K7" s="3" t="s">
        <v>26</v>
      </c>
      <c r="L7" s="13">
        <v>45231</v>
      </c>
      <c r="M7" s="3" t="s">
        <v>27</v>
      </c>
      <c r="N7" s="13">
        <v>45231</v>
      </c>
      <c r="O7" s="2">
        <v>2000000</v>
      </c>
      <c r="P7" s="3" t="s">
        <v>1831</v>
      </c>
      <c r="Q7" s="2">
        <v>8088.1</v>
      </c>
      <c r="R7" s="3" t="s">
        <v>26</v>
      </c>
      <c r="S7" s="10" t="s">
        <v>28</v>
      </c>
    </row>
    <row r="8" spans="1:19" x14ac:dyDescent="0.35">
      <c r="A8" s="9">
        <v>8023</v>
      </c>
      <c r="B8" s="4" t="s">
        <v>2155</v>
      </c>
      <c r="C8" s="4" t="s">
        <v>2156</v>
      </c>
      <c r="D8" s="4" t="s">
        <v>1461</v>
      </c>
      <c r="E8" s="4" t="s">
        <v>565</v>
      </c>
      <c r="F8" s="4" t="s">
        <v>24</v>
      </c>
      <c r="G8" s="5">
        <v>1580</v>
      </c>
      <c r="H8" s="5">
        <v>525</v>
      </c>
      <c r="I8" s="4" t="s">
        <v>25</v>
      </c>
      <c r="J8" s="5">
        <v>1359995.11</v>
      </c>
      <c r="K8" s="4" t="s">
        <v>26</v>
      </c>
      <c r="L8" s="12">
        <v>45231</v>
      </c>
      <c r="M8" s="4" t="s">
        <v>27</v>
      </c>
      <c r="N8" s="12">
        <v>45231</v>
      </c>
      <c r="O8" s="5">
        <v>1580000</v>
      </c>
      <c r="P8" s="4" t="s">
        <v>2157</v>
      </c>
      <c r="Q8" s="5">
        <v>45435.11</v>
      </c>
      <c r="R8" s="4" t="s">
        <v>26</v>
      </c>
      <c r="S8" s="11" t="s">
        <v>28</v>
      </c>
    </row>
    <row r="9" spans="1:19" x14ac:dyDescent="0.35">
      <c r="A9" s="8">
        <v>8022</v>
      </c>
      <c r="B9" s="3" t="s">
        <v>2179</v>
      </c>
      <c r="C9" s="3" t="s">
        <v>2180</v>
      </c>
      <c r="D9" s="3" t="s">
        <v>169</v>
      </c>
      <c r="E9" s="3" t="s">
        <v>102</v>
      </c>
      <c r="F9" s="3" t="s">
        <v>24</v>
      </c>
      <c r="G9" s="2">
        <v>25000</v>
      </c>
      <c r="H9" s="2">
        <v>525</v>
      </c>
      <c r="I9" s="3" t="s">
        <v>25</v>
      </c>
      <c r="J9" s="2">
        <v>223221018.97</v>
      </c>
      <c r="K9" s="3" t="s">
        <v>26</v>
      </c>
      <c r="L9" s="13">
        <v>45232</v>
      </c>
      <c r="M9" s="3" t="s">
        <v>27</v>
      </c>
      <c r="N9" s="13">
        <v>45232</v>
      </c>
      <c r="O9" s="2">
        <v>25000000</v>
      </c>
      <c r="P9" s="3" t="s">
        <v>2181</v>
      </c>
      <c r="Q9" s="2">
        <v>201163940</v>
      </c>
      <c r="R9" s="3" t="s">
        <v>26</v>
      </c>
      <c r="S9" s="10" t="s">
        <v>28</v>
      </c>
    </row>
    <row r="10" spans="1:19" x14ac:dyDescent="0.35">
      <c r="A10" s="9">
        <v>8024</v>
      </c>
      <c r="B10" s="4" t="s">
        <v>1636</v>
      </c>
      <c r="C10" s="4" t="s">
        <v>1637</v>
      </c>
      <c r="D10" s="4" t="s">
        <v>1638</v>
      </c>
      <c r="E10" s="4" t="s">
        <v>95</v>
      </c>
      <c r="F10" s="4" t="s">
        <v>24</v>
      </c>
      <c r="G10" s="5">
        <v>16.766999999999999</v>
      </c>
      <c r="H10" s="5">
        <v>525</v>
      </c>
      <c r="I10" s="4" t="s">
        <v>25</v>
      </c>
      <c r="J10" s="5">
        <v>135011.15</v>
      </c>
      <c r="K10" s="4" t="s">
        <v>26</v>
      </c>
      <c r="L10" s="12">
        <v>45232</v>
      </c>
      <c r="M10" s="4" t="s">
        <v>27</v>
      </c>
      <c r="N10" s="12">
        <v>45232</v>
      </c>
      <c r="O10" s="5">
        <v>16767</v>
      </c>
      <c r="P10" s="4" t="s">
        <v>810</v>
      </c>
      <c r="Q10" s="5">
        <v>135011.15</v>
      </c>
      <c r="R10" s="4" t="s">
        <v>26</v>
      </c>
      <c r="S10" s="11" t="s">
        <v>28</v>
      </c>
    </row>
    <row r="11" spans="1:19" x14ac:dyDescent="0.35">
      <c r="A11" s="8">
        <v>8026</v>
      </c>
      <c r="B11" s="3" t="s">
        <v>1703</v>
      </c>
      <c r="C11" s="3" t="s">
        <v>1704</v>
      </c>
      <c r="D11" s="3" t="s">
        <v>809</v>
      </c>
      <c r="E11" s="3" t="s">
        <v>565</v>
      </c>
      <c r="F11" s="3" t="s">
        <v>33</v>
      </c>
      <c r="G11" s="2">
        <v>1000</v>
      </c>
      <c r="H11" s="2">
        <v>525</v>
      </c>
      <c r="I11" s="3" t="s">
        <v>25</v>
      </c>
      <c r="J11" s="2">
        <v>672706.4</v>
      </c>
      <c r="K11" s="3" t="s">
        <v>26</v>
      </c>
      <c r="L11" s="13">
        <v>45232</v>
      </c>
      <c r="M11" s="3" t="s">
        <v>27</v>
      </c>
      <c r="N11" s="13">
        <v>45232</v>
      </c>
      <c r="O11" s="3" t="s">
        <v>22</v>
      </c>
      <c r="P11" s="3" t="s">
        <v>1705</v>
      </c>
      <c r="Q11" s="2">
        <v>654680</v>
      </c>
      <c r="R11" s="3" t="s">
        <v>26</v>
      </c>
      <c r="S11" s="10" t="s">
        <v>28</v>
      </c>
    </row>
    <row r="12" spans="1:19" x14ac:dyDescent="0.35">
      <c r="A12" s="9">
        <v>8029</v>
      </c>
      <c r="B12" s="4" t="s">
        <v>2244</v>
      </c>
      <c r="C12" s="4" t="s">
        <v>2245</v>
      </c>
      <c r="D12" s="4" t="s">
        <v>431</v>
      </c>
      <c r="E12" s="4" t="s">
        <v>241</v>
      </c>
      <c r="F12" s="4" t="s">
        <v>33</v>
      </c>
      <c r="G12" s="5">
        <v>2000</v>
      </c>
      <c r="H12" s="5">
        <v>525</v>
      </c>
      <c r="I12" s="4" t="s">
        <v>25</v>
      </c>
      <c r="J12" s="5">
        <v>794096.8</v>
      </c>
      <c r="K12" s="4" t="s">
        <v>26</v>
      </c>
      <c r="L12" s="12">
        <v>45232</v>
      </c>
      <c r="M12" s="4" t="s">
        <v>27</v>
      </c>
      <c r="N12" s="12">
        <v>45232</v>
      </c>
      <c r="O12" s="5">
        <v>2000000</v>
      </c>
      <c r="P12" s="4" t="s">
        <v>2246</v>
      </c>
      <c r="Q12" s="5">
        <v>728000</v>
      </c>
      <c r="R12" s="4" t="s">
        <v>26</v>
      </c>
      <c r="S12" s="11" t="s">
        <v>28</v>
      </c>
    </row>
    <row r="13" spans="1:19" x14ac:dyDescent="0.35">
      <c r="A13" s="8">
        <v>8014</v>
      </c>
      <c r="B13" s="3" t="s">
        <v>1712</v>
      </c>
      <c r="C13" s="3" t="s">
        <v>1713</v>
      </c>
      <c r="D13" s="3" t="s">
        <v>324</v>
      </c>
      <c r="E13" s="3" t="s">
        <v>112</v>
      </c>
      <c r="F13" s="3" t="s">
        <v>39</v>
      </c>
      <c r="G13" s="2">
        <v>261.62</v>
      </c>
      <c r="H13" s="2">
        <v>525</v>
      </c>
      <c r="I13" s="3" t="s">
        <v>25</v>
      </c>
      <c r="J13" s="2">
        <v>30.36</v>
      </c>
      <c r="K13" s="3" t="s">
        <v>26</v>
      </c>
      <c r="L13" s="13">
        <v>45233</v>
      </c>
      <c r="M13" s="3" t="s">
        <v>27</v>
      </c>
      <c r="N13" s="13">
        <v>45233</v>
      </c>
      <c r="O13" s="2">
        <v>261.62</v>
      </c>
      <c r="P13" s="3" t="s">
        <v>1714</v>
      </c>
      <c r="Q13" s="2">
        <v>2.5299999999999998</v>
      </c>
      <c r="R13" s="3" t="s">
        <v>26</v>
      </c>
      <c r="S13" s="10" t="s">
        <v>28</v>
      </c>
    </row>
    <row r="14" spans="1:19" x14ac:dyDescent="0.35">
      <c r="A14" s="9">
        <v>8027</v>
      </c>
      <c r="B14" s="4" t="s">
        <v>2331</v>
      </c>
      <c r="C14" s="4" t="s">
        <v>2332</v>
      </c>
      <c r="D14" s="4" t="s">
        <v>2333</v>
      </c>
      <c r="E14" s="4" t="s">
        <v>132</v>
      </c>
      <c r="F14" s="4" t="s">
        <v>80</v>
      </c>
      <c r="G14" s="5">
        <v>51.3</v>
      </c>
      <c r="H14" s="5">
        <v>525</v>
      </c>
      <c r="I14" s="4" t="s">
        <v>25</v>
      </c>
      <c r="J14" s="5">
        <v>2771.53</v>
      </c>
      <c r="K14" s="4" t="s">
        <v>26</v>
      </c>
      <c r="L14" s="12">
        <v>45233</v>
      </c>
      <c r="M14" s="4" t="s">
        <v>27</v>
      </c>
      <c r="N14" s="12">
        <v>45233</v>
      </c>
      <c r="O14" s="4" t="s">
        <v>22</v>
      </c>
      <c r="P14" s="4" t="s">
        <v>2334</v>
      </c>
      <c r="Q14" s="5">
        <v>2767.65</v>
      </c>
      <c r="R14" s="4" t="s">
        <v>26</v>
      </c>
      <c r="S14" s="11" t="s">
        <v>34</v>
      </c>
    </row>
    <row r="15" spans="1:19" x14ac:dyDescent="0.35">
      <c r="A15" s="8">
        <v>8031</v>
      </c>
      <c r="B15" s="3" t="s">
        <v>2235</v>
      </c>
      <c r="C15" s="3" t="s">
        <v>2236</v>
      </c>
      <c r="D15" s="3" t="s">
        <v>324</v>
      </c>
      <c r="E15" s="3" t="s">
        <v>112</v>
      </c>
      <c r="F15" s="3" t="s">
        <v>39</v>
      </c>
      <c r="G15" s="2">
        <v>507.08</v>
      </c>
      <c r="H15" s="2">
        <v>525</v>
      </c>
      <c r="I15" s="3" t="s">
        <v>25</v>
      </c>
      <c r="J15" s="2">
        <v>108.63</v>
      </c>
      <c r="K15" s="3" t="s">
        <v>26</v>
      </c>
      <c r="L15" s="13">
        <v>45233</v>
      </c>
      <c r="M15" s="3" t="s">
        <v>27</v>
      </c>
      <c r="N15" s="13">
        <v>45233</v>
      </c>
      <c r="O15" s="2">
        <v>507.08</v>
      </c>
      <c r="P15" s="3" t="s">
        <v>2237</v>
      </c>
      <c r="Q15" s="2">
        <v>11.84</v>
      </c>
      <c r="R15" s="3" t="s">
        <v>26</v>
      </c>
      <c r="S15" s="10" t="s">
        <v>28</v>
      </c>
    </row>
    <row r="16" spans="1:19" x14ac:dyDescent="0.35">
      <c r="A16" s="9">
        <v>8032</v>
      </c>
      <c r="B16" s="4" t="s">
        <v>2266</v>
      </c>
      <c r="C16" s="4" t="s">
        <v>2267</v>
      </c>
      <c r="D16" s="4" t="s">
        <v>324</v>
      </c>
      <c r="E16" s="4" t="s">
        <v>38</v>
      </c>
      <c r="F16" s="4" t="s">
        <v>39</v>
      </c>
      <c r="G16" s="5">
        <v>41.86</v>
      </c>
      <c r="H16" s="5">
        <v>525</v>
      </c>
      <c r="I16" s="4" t="s">
        <v>25</v>
      </c>
      <c r="J16" s="5">
        <v>7.6</v>
      </c>
      <c r="K16" s="4" t="s">
        <v>26</v>
      </c>
      <c r="L16" s="12">
        <v>45233</v>
      </c>
      <c r="M16" s="4" t="s">
        <v>27</v>
      </c>
      <c r="N16" s="12">
        <v>45233</v>
      </c>
      <c r="O16" s="5">
        <v>41.86</v>
      </c>
      <c r="P16" s="4" t="s">
        <v>2268</v>
      </c>
      <c r="Q16" s="5">
        <v>4.25</v>
      </c>
      <c r="R16" s="4" t="s">
        <v>26</v>
      </c>
      <c r="S16" s="11" t="s">
        <v>28</v>
      </c>
    </row>
    <row r="17" spans="1:19" x14ac:dyDescent="0.35">
      <c r="A17" s="8">
        <v>8038</v>
      </c>
      <c r="B17" s="3" t="s">
        <v>2379</v>
      </c>
      <c r="C17" s="3" t="s">
        <v>2380</v>
      </c>
      <c r="D17" s="3" t="s">
        <v>626</v>
      </c>
      <c r="E17" s="3" t="s">
        <v>95</v>
      </c>
      <c r="F17" s="3" t="s">
        <v>33</v>
      </c>
      <c r="G17" s="2">
        <v>350</v>
      </c>
      <c r="H17" s="2">
        <v>525</v>
      </c>
      <c r="I17" s="3" t="s">
        <v>25</v>
      </c>
      <c r="J17" s="2">
        <v>2818268.15</v>
      </c>
      <c r="K17" s="3" t="s">
        <v>26</v>
      </c>
      <c r="L17" s="13">
        <v>45233</v>
      </c>
      <c r="M17" s="3" t="s">
        <v>27</v>
      </c>
      <c r="N17" s="13">
        <v>45233</v>
      </c>
      <c r="O17" s="3" t="s">
        <v>22</v>
      </c>
      <c r="P17" s="3" t="s">
        <v>2381</v>
      </c>
      <c r="Q17" s="2">
        <v>2818268.15</v>
      </c>
      <c r="R17" s="3" t="s">
        <v>26</v>
      </c>
      <c r="S17" s="10" t="s">
        <v>49</v>
      </c>
    </row>
    <row r="18" spans="1:19" x14ac:dyDescent="0.35">
      <c r="A18" s="9">
        <v>8025</v>
      </c>
      <c r="B18" s="4" t="s">
        <v>1784</v>
      </c>
      <c r="C18" s="4" t="s">
        <v>1785</v>
      </c>
      <c r="D18" s="4" t="s">
        <v>360</v>
      </c>
      <c r="E18" s="4" t="s">
        <v>555</v>
      </c>
      <c r="F18" s="4" t="s">
        <v>39</v>
      </c>
      <c r="G18" s="5">
        <v>128500</v>
      </c>
      <c r="H18" s="5">
        <v>525</v>
      </c>
      <c r="I18" s="4" t="s">
        <v>25</v>
      </c>
      <c r="J18" s="5">
        <v>1034610.86</v>
      </c>
      <c r="K18" s="4" t="s">
        <v>26</v>
      </c>
      <c r="L18" s="12">
        <v>45236</v>
      </c>
      <c r="M18" s="4" t="s">
        <v>27</v>
      </c>
      <c r="N18" s="12">
        <v>45236</v>
      </c>
      <c r="O18" s="5">
        <v>128500</v>
      </c>
      <c r="P18" s="4" t="s">
        <v>1786</v>
      </c>
      <c r="Q18" s="5">
        <v>1034603.54</v>
      </c>
      <c r="R18" s="4" t="s">
        <v>26</v>
      </c>
      <c r="S18" s="11" t="s">
        <v>28</v>
      </c>
    </row>
    <row r="19" spans="1:19" x14ac:dyDescent="0.35">
      <c r="A19" s="8">
        <v>8036</v>
      </c>
      <c r="B19" s="3" t="s">
        <v>2377</v>
      </c>
      <c r="C19" s="3" t="s">
        <v>2378</v>
      </c>
      <c r="D19" s="3" t="s">
        <v>1787</v>
      </c>
      <c r="E19" s="3" t="s">
        <v>241</v>
      </c>
      <c r="F19" s="3" t="s">
        <v>39</v>
      </c>
      <c r="G19" s="2">
        <v>5</v>
      </c>
      <c r="H19" s="2">
        <v>525</v>
      </c>
      <c r="I19" s="3" t="s">
        <v>25</v>
      </c>
      <c r="J19" s="2">
        <v>6.33</v>
      </c>
      <c r="K19" s="3" t="s">
        <v>26</v>
      </c>
      <c r="L19" s="13">
        <v>45236</v>
      </c>
      <c r="M19" s="3" t="s">
        <v>27</v>
      </c>
      <c r="N19" s="13">
        <v>45236</v>
      </c>
      <c r="O19" s="3" t="s">
        <v>22</v>
      </c>
      <c r="P19" s="3" t="s">
        <v>1788</v>
      </c>
      <c r="Q19" s="2">
        <v>6.18</v>
      </c>
      <c r="R19" s="3" t="s">
        <v>26</v>
      </c>
      <c r="S19" s="10" t="s">
        <v>759</v>
      </c>
    </row>
    <row r="20" spans="1:19" x14ac:dyDescent="0.35">
      <c r="A20" s="9">
        <v>8044</v>
      </c>
      <c r="B20" s="4" t="s">
        <v>1924</v>
      </c>
      <c r="C20" s="4" t="s">
        <v>1925</v>
      </c>
      <c r="D20" s="4" t="s">
        <v>1303</v>
      </c>
      <c r="E20" s="4" t="s">
        <v>53</v>
      </c>
      <c r="F20" s="4" t="s">
        <v>33</v>
      </c>
      <c r="G20" s="5">
        <v>1500</v>
      </c>
      <c r="H20" s="5">
        <v>525</v>
      </c>
      <c r="I20" s="4" t="s">
        <v>25</v>
      </c>
      <c r="J20" s="5">
        <v>66495</v>
      </c>
      <c r="K20" s="4" t="s">
        <v>26</v>
      </c>
      <c r="L20" s="12">
        <v>45236</v>
      </c>
      <c r="M20" s="4" t="s">
        <v>27</v>
      </c>
      <c r="N20" s="12">
        <v>45236</v>
      </c>
      <c r="O20" s="5">
        <v>1500000</v>
      </c>
      <c r="P20" s="4" t="s">
        <v>1926</v>
      </c>
      <c r="Q20" s="5">
        <v>66495</v>
      </c>
      <c r="R20" s="4" t="s">
        <v>26</v>
      </c>
      <c r="S20" s="11" t="s">
        <v>28</v>
      </c>
    </row>
    <row r="21" spans="1:19" x14ac:dyDescent="0.35">
      <c r="A21" s="8">
        <v>8045</v>
      </c>
      <c r="B21" s="3" t="s">
        <v>1352</v>
      </c>
      <c r="C21" s="3" t="s">
        <v>1353</v>
      </c>
      <c r="D21" s="3" t="s">
        <v>1354</v>
      </c>
      <c r="E21" s="3" t="s">
        <v>53</v>
      </c>
      <c r="F21" s="3" t="s">
        <v>33</v>
      </c>
      <c r="G21" s="2">
        <v>1</v>
      </c>
      <c r="H21" s="2">
        <v>525</v>
      </c>
      <c r="I21" s="3" t="s">
        <v>25</v>
      </c>
      <c r="J21" s="2">
        <v>35.549999999999997</v>
      </c>
      <c r="K21" s="3" t="s">
        <v>26</v>
      </c>
      <c r="L21" s="13">
        <v>45237</v>
      </c>
      <c r="M21" s="3" t="s">
        <v>27</v>
      </c>
      <c r="N21" s="13">
        <v>45237</v>
      </c>
      <c r="O21" s="2">
        <v>1000</v>
      </c>
      <c r="P21" s="3" t="s">
        <v>1355</v>
      </c>
      <c r="Q21" s="2">
        <v>35.549999999999997</v>
      </c>
      <c r="R21" s="3" t="s">
        <v>26</v>
      </c>
      <c r="S21" s="10" t="s">
        <v>28</v>
      </c>
    </row>
    <row r="22" spans="1:19" x14ac:dyDescent="0.35">
      <c r="A22" s="9">
        <v>8030</v>
      </c>
      <c r="B22" s="4" t="s">
        <v>1899</v>
      </c>
      <c r="C22" s="4" t="s">
        <v>1900</v>
      </c>
      <c r="D22" s="4" t="s">
        <v>1571</v>
      </c>
      <c r="E22" s="4" t="s">
        <v>221</v>
      </c>
      <c r="F22" s="4" t="s">
        <v>33</v>
      </c>
      <c r="G22" s="5">
        <v>800</v>
      </c>
      <c r="H22" s="5">
        <v>525</v>
      </c>
      <c r="I22" s="4" t="s">
        <v>25</v>
      </c>
      <c r="J22" s="5">
        <v>392149.44</v>
      </c>
      <c r="K22" s="4" t="s">
        <v>26</v>
      </c>
      <c r="L22" s="12">
        <v>45238</v>
      </c>
      <c r="M22" s="4" t="s">
        <v>27</v>
      </c>
      <c r="N22" s="12">
        <v>45238</v>
      </c>
      <c r="O22" s="4" t="s">
        <v>22</v>
      </c>
      <c r="P22" s="4" t="s">
        <v>1901</v>
      </c>
      <c r="Q22" s="5">
        <v>368956.8</v>
      </c>
      <c r="R22" s="4" t="s">
        <v>26</v>
      </c>
      <c r="S22" s="11" t="s">
        <v>49</v>
      </c>
    </row>
    <row r="23" spans="1:19" x14ac:dyDescent="0.35">
      <c r="A23" s="8">
        <v>8048</v>
      </c>
      <c r="B23" s="3" t="s">
        <v>2299</v>
      </c>
      <c r="C23" s="3" t="s">
        <v>2300</v>
      </c>
      <c r="D23" s="3" t="s">
        <v>1354</v>
      </c>
      <c r="E23" s="3" t="s">
        <v>288</v>
      </c>
      <c r="F23" s="3" t="s">
        <v>39</v>
      </c>
      <c r="G23" s="2">
        <v>2000</v>
      </c>
      <c r="H23" s="2">
        <v>525</v>
      </c>
      <c r="I23" s="3" t="s">
        <v>25</v>
      </c>
      <c r="J23" s="2">
        <v>838.05</v>
      </c>
      <c r="K23" s="3" t="s">
        <v>26</v>
      </c>
      <c r="L23" s="13">
        <v>45238</v>
      </c>
      <c r="M23" s="3" t="s">
        <v>27</v>
      </c>
      <c r="N23" s="13">
        <v>45238</v>
      </c>
      <c r="O23" s="2">
        <v>2000</v>
      </c>
      <c r="P23" s="3" t="s">
        <v>2301</v>
      </c>
      <c r="Q23" s="2">
        <v>743.85</v>
      </c>
      <c r="R23" s="3" t="s">
        <v>26</v>
      </c>
      <c r="S23" s="10" t="s">
        <v>28</v>
      </c>
    </row>
    <row r="24" spans="1:19" x14ac:dyDescent="0.35">
      <c r="A24" s="9">
        <v>8049</v>
      </c>
      <c r="B24" s="4" t="s">
        <v>1693</v>
      </c>
      <c r="C24" s="4" t="s">
        <v>1694</v>
      </c>
      <c r="D24" s="4" t="s">
        <v>1695</v>
      </c>
      <c r="E24" s="4" t="s">
        <v>53</v>
      </c>
      <c r="F24" s="4" t="s">
        <v>24</v>
      </c>
      <c r="G24" s="5">
        <v>2000</v>
      </c>
      <c r="H24" s="5">
        <v>525</v>
      </c>
      <c r="I24" s="4" t="s">
        <v>25</v>
      </c>
      <c r="J24" s="5">
        <v>89980</v>
      </c>
      <c r="K24" s="4" t="s">
        <v>26</v>
      </c>
      <c r="L24" s="12">
        <v>45238</v>
      </c>
      <c r="M24" s="4" t="s">
        <v>27</v>
      </c>
      <c r="N24" s="12">
        <v>45238</v>
      </c>
      <c r="O24" s="5">
        <v>2000000</v>
      </c>
      <c r="P24" s="4" t="s">
        <v>1696</v>
      </c>
      <c r="Q24" s="5">
        <v>89980</v>
      </c>
      <c r="R24" s="4" t="s">
        <v>26</v>
      </c>
      <c r="S24" s="11" t="s">
        <v>28</v>
      </c>
    </row>
    <row r="25" spans="1:19" x14ac:dyDescent="0.35">
      <c r="A25" s="8">
        <v>8053</v>
      </c>
      <c r="B25" s="3" t="s">
        <v>2219</v>
      </c>
      <c r="C25" s="3" t="s">
        <v>2220</v>
      </c>
      <c r="D25" s="3" t="s">
        <v>181</v>
      </c>
      <c r="E25" s="3" t="s">
        <v>53</v>
      </c>
      <c r="F25" s="3" t="s">
        <v>33</v>
      </c>
      <c r="G25" s="2">
        <v>500</v>
      </c>
      <c r="H25" s="2">
        <v>525</v>
      </c>
      <c r="I25" s="3" t="s">
        <v>25</v>
      </c>
      <c r="J25" s="2">
        <v>20289.5</v>
      </c>
      <c r="K25" s="3" t="s">
        <v>26</v>
      </c>
      <c r="L25" s="13">
        <v>45238</v>
      </c>
      <c r="M25" s="3" t="s">
        <v>27</v>
      </c>
      <c r="N25" s="13">
        <v>45238</v>
      </c>
      <c r="O25" s="3" t="s">
        <v>22</v>
      </c>
      <c r="P25" s="3" t="s">
        <v>2221</v>
      </c>
      <c r="Q25" s="2">
        <v>20289.5</v>
      </c>
      <c r="R25" s="3" t="s">
        <v>26</v>
      </c>
      <c r="S25" s="10" t="s">
        <v>49</v>
      </c>
    </row>
    <row r="26" spans="1:19" x14ac:dyDescent="0.35">
      <c r="A26" s="9">
        <v>8059</v>
      </c>
      <c r="B26" s="4" t="s">
        <v>1823</v>
      </c>
      <c r="C26" s="4" t="s">
        <v>1824</v>
      </c>
      <c r="D26" s="4" t="s">
        <v>497</v>
      </c>
      <c r="E26" s="4" t="s">
        <v>84</v>
      </c>
      <c r="F26" s="4" t="s">
        <v>24</v>
      </c>
      <c r="G26" s="5">
        <v>2000</v>
      </c>
      <c r="H26" s="5">
        <v>525</v>
      </c>
      <c r="I26" s="4" t="s">
        <v>25</v>
      </c>
      <c r="J26" s="5">
        <v>573406.4</v>
      </c>
      <c r="K26" s="4" t="s">
        <v>26</v>
      </c>
      <c r="L26" s="12">
        <v>45240</v>
      </c>
      <c r="M26" s="4" t="s">
        <v>27</v>
      </c>
      <c r="N26" s="12">
        <v>45240</v>
      </c>
      <c r="O26" s="5">
        <v>2000000</v>
      </c>
      <c r="P26" s="4" t="s">
        <v>1825</v>
      </c>
      <c r="Q26" s="5">
        <v>516992</v>
      </c>
      <c r="R26" s="4" t="s">
        <v>26</v>
      </c>
      <c r="S26" s="11" t="s">
        <v>28</v>
      </c>
    </row>
    <row r="27" spans="1:19" x14ac:dyDescent="0.35">
      <c r="A27" s="8">
        <v>8018</v>
      </c>
      <c r="B27" s="3" t="s">
        <v>2037</v>
      </c>
      <c r="C27" s="3" t="s">
        <v>2038</v>
      </c>
      <c r="D27" s="3" t="s">
        <v>69</v>
      </c>
      <c r="E27" s="3" t="s">
        <v>45</v>
      </c>
      <c r="F27" s="3" t="s">
        <v>39</v>
      </c>
      <c r="G27" s="2">
        <v>25</v>
      </c>
      <c r="H27" s="2">
        <v>525</v>
      </c>
      <c r="I27" s="3" t="s">
        <v>25</v>
      </c>
      <c r="J27" s="2">
        <v>4.9400000000000004</v>
      </c>
      <c r="K27" s="3" t="s">
        <v>26</v>
      </c>
      <c r="L27" s="13">
        <v>45243</v>
      </c>
      <c r="M27" s="3" t="s">
        <v>27</v>
      </c>
      <c r="N27" s="13">
        <v>45243</v>
      </c>
      <c r="O27" s="2">
        <v>25</v>
      </c>
      <c r="P27" s="3" t="s">
        <v>2039</v>
      </c>
      <c r="Q27" s="2">
        <v>3.23</v>
      </c>
      <c r="R27" s="3" t="s">
        <v>26</v>
      </c>
      <c r="S27" s="10" t="s">
        <v>28</v>
      </c>
    </row>
    <row r="28" spans="1:19" x14ac:dyDescent="0.35">
      <c r="A28" s="9">
        <v>8057</v>
      </c>
      <c r="B28" s="4" t="s">
        <v>1927</v>
      </c>
      <c r="C28" s="4" t="s">
        <v>1928</v>
      </c>
      <c r="D28" s="4" t="s">
        <v>69</v>
      </c>
      <c r="E28" s="4" t="s">
        <v>84</v>
      </c>
      <c r="F28" s="4" t="s">
        <v>39</v>
      </c>
      <c r="G28" s="5">
        <v>30</v>
      </c>
      <c r="H28" s="5">
        <v>525</v>
      </c>
      <c r="I28" s="4" t="s">
        <v>25</v>
      </c>
      <c r="J28" s="5">
        <v>11.11</v>
      </c>
      <c r="K28" s="4" t="s">
        <v>26</v>
      </c>
      <c r="L28" s="12">
        <v>45243</v>
      </c>
      <c r="M28" s="4" t="s">
        <v>27</v>
      </c>
      <c r="N28" s="12">
        <v>45243</v>
      </c>
      <c r="O28" s="5">
        <v>30</v>
      </c>
      <c r="P28" s="4" t="s">
        <v>1929</v>
      </c>
      <c r="Q28" s="5">
        <v>2.57</v>
      </c>
      <c r="R28" s="4" t="s">
        <v>26</v>
      </c>
      <c r="S28" s="11" t="s">
        <v>28</v>
      </c>
    </row>
    <row r="29" spans="1:19" x14ac:dyDescent="0.35">
      <c r="A29" s="8">
        <v>8058</v>
      </c>
      <c r="B29" s="3" t="s">
        <v>1772</v>
      </c>
      <c r="C29" s="3" t="s">
        <v>1773</v>
      </c>
      <c r="D29" s="3" t="s">
        <v>69</v>
      </c>
      <c r="E29" s="3" t="s">
        <v>259</v>
      </c>
      <c r="F29" s="3" t="s">
        <v>39</v>
      </c>
      <c r="G29" s="2">
        <v>30</v>
      </c>
      <c r="H29" s="2">
        <v>525</v>
      </c>
      <c r="I29" s="3" t="s">
        <v>25</v>
      </c>
      <c r="J29" s="2">
        <v>2.86</v>
      </c>
      <c r="K29" s="3" t="s">
        <v>26</v>
      </c>
      <c r="L29" s="13">
        <v>45243</v>
      </c>
      <c r="M29" s="3" t="s">
        <v>27</v>
      </c>
      <c r="N29" s="13">
        <v>45243</v>
      </c>
      <c r="O29" s="2">
        <v>30</v>
      </c>
      <c r="P29" s="3" t="s">
        <v>1774</v>
      </c>
      <c r="Q29" s="2">
        <v>1.84</v>
      </c>
      <c r="R29" s="3" t="s">
        <v>26</v>
      </c>
      <c r="S29" s="10" t="s">
        <v>28</v>
      </c>
    </row>
    <row r="30" spans="1:19" x14ac:dyDescent="0.35">
      <c r="A30" s="9">
        <v>8060</v>
      </c>
      <c r="B30" s="4" t="s">
        <v>1983</v>
      </c>
      <c r="C30" s="4" t="s">
        <v>1984</v>
      </c>
      <c r="D30" s="4" t="s">
        <v>329</v>
      </c>
      <c r="E30" s="4" t="s">
        <v>84</v>
      </c>
      <c r="F30" s="4" t="s">
        <v>24</v>
      </c>
      <c r="G30" s="5">
        <v>1</v>
      </c>
      <c r="H30" s="5">
        <v>525</v>
      </c>
      <c r="I30" s="4" t="s">
        <v>25</v>
      </c>
      <c r="J30" s="5">
        <v>152.99</v>
      </c>
      <c r="K30" s="4" t="s">
        <v>26</v>
      </c>
      <c r="L30" s="12">
        <v>45243</v>
      </c>
      <c r="M30" s="4" t="s">
        <v>27</v>
      </c>
      <c r="N30" s="12">
        <v>45243</v>
      </c>
      <c r="O30" s="4" t="s">
        <v>22</v>
      </c>
      <c r="P30" s="4" t="s">
        <v>1985</v>
      </c>
      <c r="Q30" s="5">
        <v>89.67</v>
      </c>
      <c r="R30" s="4" t="s">
        <v>26</v>
      </c>
      <c r="S30" s="11" t="s">
        <v>28</v>
      </c>
    </row>
    <row r="31" spans="1:19" x14ac:dyDescent="0.35">
      <c r="A31" s="8">
        <v>8051</v>
      </c>
      <c r="B31" s="3" t="s">
        <v>2344</v>
      </c>
      <c r="C31" s="3" t="s">
        <v>2345</v>
      </c>
      <c r="D31" s="3" t="s">
        <v>237</v>
      </c>
      <c r="E31" s="3" t="s">
        <v>66</v>
      </c>
      <c r="F31" s="3" t="s">
        <v>33</v>
      </c>
      <c r="G31" s="2">
        <v>7500</v>
      </c>
      <c r="H31" s="2">
        <v>1050</v>
      </c>
      <c r="I31" s="3" t="s">
        <v>25</v>
      </c>
      <c r="J31" s="2">
        <v>19379790.75</v>
      </c>
      <c r="K31" s="3" t="s">
        <v>26</v>
      </c>
      <c r="L31" s="13">
        <v>45245</v>
      </c>
      <c r="M31" s="3" t="s">
        <v>27</v>
      </c>
      <c r="N31" s="13">
        <v>45245</v>
      </c>
      <c r="O31" s="3" t="s">
        <v>22</v>
      </c>
      <c r="P31" s="3" t="s">
        <v>2165</v>
      </c>
      <c r="Q31" s="2">
        <v>16432492.5</v>
      </c>
      <c r="R31" s="3" t="s">
        <v>26</v>
      </c>
      <c r="S31" s="10" t="s">
        <v>28</v>
      </c>
    </row>
    <row r="32" spans="1:19" x14ac:dyDescent="0.35">
      <c r="A32" s="9">
        <v>8052</v>
      </c>
      <c r="B32" s="4" t="s">
        <v>2163</v>
      </c>
      <c r="C32" s="4" t="s">
        <v>2164</v>
      </c>
      <c r="D32" s="4" t="s">
        <v>237</v>
      </c>
      <c r="E32" s="4" t="s">
        <v>66</v>
      </c>
      <c r="F32" s="4" t="s">
        <v>33</v>
      </c>
      <c r="G32" s="5">
        <v>7500</v>
      </c>
      <c r="H32" s="5">
        <v>1050</v>
      </c>
      <c r="I32" s="4" t="s">
        <v>25</v>
      </c>
      <c r="J32" s="5">
        <v>19379790.75</v>
      </c>
      <c r="K32" s="4" t="s">
        <v>26</v>
      </c>
      <c r="L32" s="12">
        <v>45245</v>
      </c>
      <c r="M32" s="4" t="s">
        <v>27</v>
      </c>
      <c r="N32" s="12">
        <v>45245</v>
      </c>
      <c r="O32" s="4" t="s">
        <v>22</v>
      </c>
      <c r="P32" s="4" t="s">
        <v>2165</v>
      </c>
      <c r="Q32" s="5">
        <v>16432492.5</v>
      </c>
      <c r="R32" s="4" t="s">
        <v>26</v>
      </c>
      <c r="S32" s="11" t="s">
        <v>28</v>
      </c>
    </row>
    <row r="33" spans="1:19" x14ac:dyDescent="0.35">
      <c r="A33" s="8">
        <v>8054</v>
      </c>
      <c r="B33" s="3" t="s">
        <v>2382</v>
      </c>
      <c r="C33" s="3" t="s">
        <v>2383</v>
      </c>
      <c r="D33" s="3" t="s">
        <v>324</v>
      </c>
      <c r="E33" s="3" t="s">
        <v>112</v>
      </c>
      <c r="F33" s="3" t="s">
        <v>39</v>
      </c>
      <c r="G33" s="2">
        <v>384.84</v>
      </c>
      <c r="H33" s="2">
        <v>525</v>
      </c>
      <c r="I33" s="3" t="s">
        <v>25</v>
      </c>
      <c r="J33" s="2">
        <v>30.47</v>
      </c>
      <c r="K33" s="3" t="s">
        <v>26</v>
      </c>
      <c r="L33" s="13">
        <v>45245</v>
      </c>
      <c r="M33" s="3" t="s">
        <v>27</v>
      </c>
      <c r="N33" s="13">
        <v>45245</v>
      </c>
      <c r="O33" s="3" t="s">
        <v>22</v>
      </c>
      <c r="P33" s="3" t="s">
        <v>2384</v>
      </c>
      <c r="Q33" s="2">
        <v>24.87</v>
      </c>
      <c r="R33" s="3" t="s">
        <v>26</v>
      </c>
      <c r="S33" s="10" t="s">
        <v>28</v>
      </c>
    </row>
    <row r="34" spans="1:19" x14ac:dyDescent="0.35">
      <c r="A34" s="9">
        <v>8065</v>
      </c>
      <c r="B34" s="4" t="s">
        <v>2227</v>
      </c>
      <c r="C34" s="4" t="s">
        <v>2228</v>
      </c>
      <c r="D34" s="4" t="s">
        <v>454</v>
      </c>
      <c r="E34" s="4" t="s">
        <v>565</v>
      </c>
      <c r="F34" s="4" t="s">
        <v>33</v>
      </c>
      <c r="G34" s="5">
        <v>3000</v>
      </c>
      <c r="H34" s="5">
        <v>1050</v>
      </c>
      <c r="I34" s="4" t="s">
        <v>25</v>
      </c>
      <c r="J34" s="5">
        <v>2925321</v>
      </c>
      <c r="K34" s="4" t="s">
        <v>26</v>
      </c>
      <c r="L34" s="12">
        <v>45245</v>
      </c>
      <c r="M34" s="4" t="s">
        <v>27</v>
      </c>
      <c r="N34" s="12">
        <v>45245</v>
      </c>
      <c r="O34" s="4" t="s">
        <v>22</v>
      </c>
      <c r="P34" s="4" t="s">
        <v>2202</v>
      </c>
      <c r="Q34" s="5">
        <v>2785380</v>
      </c>
      <c r="R34" s="4" t="s">
        <v>26</v>
      </c>
      <c r="S34" s="11" t="s">
        <v>28</v>
      </c>
    </row>
    <row r="35" spans="1:19" x14ac:dyDescent="0.35">
      <c r="A35" s="8">
        <v>8066</v>
      </c>
      <c r="B35" s="3" t="s">
        <v>2200</v>
      </c>
      <c r="C35" s="3" t="s">
        <v>2201</v>
      </c>
      <c r="D35" s="3" t="s">
        <v>454</v>
      </c>
      <c r="E35" s="3" t="s">
        <v>565</v>
      </c>
      <c r="F35" s="3" t="s">
        <v>33</v>
      </c>
      <c r="G35" s="2">
        <v>2000</v>
      </c>
      <c r="H35" s="2">
        <v>1050</v>
      </c>
      <c r="I35" s="3" t="s">
        <v>25</v>
      </c>
      <c r="J35" s="2">
        <v>1918494</v>
      </c>
      <c r="K35" s="3" t="s">
        <v>26</v>
      </c>
      <c r="L35" s="13">
        <v>45245</v>
      </c>
      <c r="M35" s="3" t="s">
        <v>27</v>
      </c>
      <c r="N35" s="13">
        <v>45245</v>
      </c>
      <c r="O35" s="3" t="s">
        <v>22</v>
      </c>
      <c r="P35" s="3" t="s">
        <v>2202</v>
      </c>
      <c r="Q35" s="2">
        <v>1825200</v>
      </c>
      <c r="R35" s="3" t="s">
        <v>26</v>
      </c>
      <c r="S35" s="10" t="s">
        <v>28</v>
      </c>
    </row>
    <row r="36" spans="1:19" x14ac:dyDescent="0.35">
      <c r="A36" s="9">
        <v>8064</v>
      </c>
      <c r="B36" s="4" t="s">
        <v>1861</v>
      </c>
      <c r="C36" s="4" t="s">
        <v>1862</v>
      </c>
      <c r="D36" s="4" t="s">
        <v>101</v>
      </c>
      <c r="E36" s="4" t="s">
        <v>95</v>
      </c>
      <c r="F36" s="4" t="s">
        <v>24</v>
      </c>
      <c r="G36" s="5">
        <v>7500</v>
      </c>
      <c r="H36" s="5">
        <v>525</v>
      </c>
      <c r="I36" s="4" t="s">
        <v>25</v>
      </c>
      <c r="J36" s="5">
        <v>60578941.5</v>
      </c>
      <c r="K36" s="4" t="s">
        <v>26</v>
      </c>
      <c r="L36" s="12">
        <v>45246</v>
      </c>
      <c r="M36" s="4" t="s">
        <v>27</v>
      </c>
      <c r="N36" s="12">
        <v>45246</v>
      </c>
      <c r="O36" s="5">
        <v>7500000</v>
      </c>
      <c r="P36" s="4" t="s">
        <v>1863</v>
      </c>
      <c r="Q36" s="5">
        <v>60578941.5</v>
      </c>
      <c r="R36" s="4" t="s">
        <v>26</v>
      </c>
      <c r="S36" s="11" t="s">
        <v>28</v>
      </c>
    </row>
    <row r="37" spans="1:19" x14ac:dyDescent="0.35">
      <c r="A37" s="8">
        <v>8068</v>
      </c>
      <c r="B37" s="3" t="s">
        <v>1914</v>
      </c>
      <c r="C37" s="3" t="s">
        <v>1915</v>
      </c>
      <c r="D37" s="3" t="s">
        <v>462</v>
      </c>
      <c r="E37" s="3" t="s">
        <v>54</v>
      </c>
      <c r="F37" s="3" t="s">
        <v>33</v>
      </c>
      <c r="G37" s="2">
        <v>400</v>
      </c>
      <c r="H37" s="2">
        <v>525</v>
      </c>
      <c r="I37" s="3" t="s">
        <v>25</v>
      </c>
      <c r="J37" s="2">
        <v>3230876.88</v>
      </c>
      <c r="K37" s="3" t="s">
        <v>26</v>
      </c>
      <c r="L37" s="13">
        <v>45246</v>
      </c>
      <c r="M37" s="3" t="s">
        <v>27</v>
      </c>
      <c r="N37" s="13">
        <v>45246</v>
      </c>
      <c r="O37" s="3" t="s">
        <v>22</v>
      </c>
      <c r="P37" s="3" t="s">
        <v>1916</v>
      </c>
      <c r="Q37" s="2">
        <v>3230876.88</v>
      </c>
      <c r="R37" s="3" t="s">
        <v>26</v>
      </c>
      <c r="S37" s="10" t="s">
        <v>28</v>
      </c>
    </row>
    <row r="38" spans="1:19" x14ac:dyDescent="0.35">
      <c r="A38" s="9">
        <v>8072</v>
      </c>
      <c r="B38" s="4" t="s">
        <v>2281</v>
      </c>
      <c r="C38" s="4" t="s">
        <v>2282</v>
      </c>
      <c r="D38" s="4" t="s">
        <v>271</v>
      </c>
      <c r="E38" s="4" t="s">
        <v>102</v>
      </c>
      <c r="F38" s="4" t="s">
        <v>24</v>
      </c>
      <c r="G38" s="5">
        <v>0</v>
      </c>
      <c r="H38" s="5">
        <v>525</v>
      </c>
      <c r="I38" s="4" t="s">
        <v>25</v>
      </c>
      <c r="J38" s="5">
        <v>0</v>
      </c>
      <c r="K38" s="4" t="s">
        <v>26</v>
      </c>
      <c r="L38" s="12">
        <v>45246</v>
      </c>
      <c r="M38" s="4" t="s">
        <v>27</v>
      </c>
      <c r="N38" s="12">
        <v>45246</v>
      </c>
      <c r="O38" s="4" t="s">
        <v>22</v>
      </c>
      <c r="P38" s="4" t="s">
        <v>1863</v>
      </c>
      <c r="Q38" s="5">
        <v>0</v>
      </c>
      <c r="R38" s="4" t="s">
        <v>26</v>
      </c>
      <c r="S38" s="11" t="s">
        <v>2283</v>
      </c>
    </row>
    <row r="39" spans="1:19" x14ac:dyDescent="0.35">
      <c r="A39" s="8">
        <v>8074</v>
      </c>
      <c r="B39" s="3" t="s">
        <v>2269</v>
      </c>
      <c r="C39" s="3" t="s">
        <v>2270</v>
      </c>
      <c r="D39" s="3" t="s">
        <v>1190</v>
      </c>
      <c r="E39" s="3" t="s">
        <v>241</v>
      </c>
      <c r="F39" s="3" t="s">
        <v>33</v>
      </c>
      <c r="G39" s="2">
        <v>200</v>
      </c>
      <c r="H39" s="2">
        <v>525</v>
      </c>
      <c r="I39" s="3" t="s">
        <v>25</v>
      </c>
      <c r="J39" s="2">
        <v>167099</v>
      </c>
      <c r="K39" s="3" t="s">
        <v>26</v>
      </c>
      <c r="L39" s="13">
        <v>45246</v>
      </c>
      <c r="M39" s="3" t="s">
        <v>27</v>
      </c>
      <c r="N39" s="13">
        <v>45246</v>
      </c>
      <c r="O39" s="3" t="s">
        <v>22</v>
      </c>
      <c r="P39" s="3" t="s">
        <v>2271</v>
      </c>
      <c r="Q39" s="2">
        <v>162500</v>
      </c>
      <c r="R39" s="3" t="s">
        <v>26</v>
      </c>
      <c r="S39" s="10" t="s">
        <v>28</v>
      </c>
    </row>
    <row r="40" spans="1:19" x14ac:dyDescent="0.35">
      <c r="A40" s="9">
        <v>8073</v>
      </c>
      <c r="B40" s="4" t="s">
        <v>1864</v>
      </c>
      <c r="C40" s="4" t="s">
        <v>1865</v>
      </c>
      <c r="D40" s="4" t="s">
        <v>1342</v>
      </c>
      <c r="E40" s="4" t="s">
        <v>191</v>
      </c>
      <c r="F40" s="4" t="s">
        <v>39</v>
      </c>
      <c r="G40" s="5">
        <v>3</v>
      </c>
      <c r="H40" s="5">
        <v>525</v>
      </c>
      <c r="I40" s="4" t="s">
        <v>25</v>
      </c>
      <c r="J40" s="5">
        <v>9.6199999999999992</v>
      </c>
      <c r="K40" s="4" t="s">
        <v>26</v>
      </c>
      <c r="L40" s="12">
        <v>45246</v>
      </c>
      <c r="M40" s="4" t="s">
        <v>27</v>
      </c>
      <c r="N40" s="12">
        <v>45247</v>
      </c>
      <c r="O40" s="4" t="s">
        <v>22</v>
      </c>
      <c r="P40" s="4" t="s">
        <v>1866</v>
      </c>
      <c r="Q40" s="5">
        <v>8.85</v>
      </c>
      <c r="R40" s="4" t="s">
        <v>26</v>
      </c>
      <c r="S40" s="11" t="s">
        <v>49</v>
      </c>
    </row>
    <row r="41" spans="1:19" x14ac:dyDescent="0.35">
      <c r="A41" s="8">
        <v>8078</v>
      </c>
      <c r="B41" s="3" t="s">
        <v>2272</v>
      </c>
      <c r="C41" s="3" t="s">
        <v>2273</v>
      </c>
      <c r="D41" s="3" t="s">
        <v>190</v>
      </c>
      <c r="E41" s="3" t="s">
        <v>65</v>
      </c>
      <c r="F41" s="3" t="s">
        <v>80</v>
      </c>
      <c r="G41" s="2">
        <v>166</v>
      </c>
      <c r="H41" s="2">
        <v>525</v>
      </c>
      <c r="I41" s="3" t="s">
        <v>25</v>
      </c>
      <c r="J41" s="2">
        <v>9379.76</v>
      </c>
      <c r="K41" s="3" t="s">
        <v>26</v>
      </c>
      <c r="L41" s="13">
        <v>45250</v>
      </c>
      <c r="M41" s="3" t="s">
        <v>27</v>
      </c>
      <c r="N41" s="13">
        <v>45250</v>
      </c>
      <c r="O41" s="3" t="s">
        <v>22</v>
      </c>
      <c r="P41" s="3" t="s">
        <v>2274</v>
      </c>
      <c r="Q41" s="2">
        <v>9365.89</v>
      </c>
      <c r="R41" s="3" t="s">
        <v>26</v>
      </c>
      <c r="S41" s="10" t="s">
        <v>28</v>
      </c>
    </row>
    <row r="42" spans="1:19" x14ac:dyDescent="0.35">
      <c r="A42" s="9">
        <v>8082</v>
      </c>
      <c r="B42" s="4" t="s">
        <v>1961</v>
      </c>
      <c r="C42" s="4" t="s">
        <v>1962</v>
      </c>
      <c r="D42" s="4" t="s">
        <v>1571</v>
      </c>
      <c r="E42" s="4" t="s">
        <v>84</v>
      </c>
      <c r="F42" s="4" t="s">
        <v>33</v>
      </c>
      <c r="G42" s="5">
        <v>300</v>
      </c>
      <c r="H42" s="5">
        <v>525</v>
      </c>
      <c r="I42" s="4" t="s">
        <v>25</v>
      </c>
      <c r="J42" s="5">
        <v>85520.04</v>
      </c>
      <c r="K42" s="4" t="s">
        <v>26</v>
      </c>
      <c r="L42" s="12">
        <v>45251</v>
      </c>
      <c r="M42" s="4" t="s">
        <v>27</v>
      </c>
      <c r="N42" s="12">
        <v>45251</v>
      </c>
      <c r="O42" s="4" t="s">
        <v>22</v>
      </c>
      <c r="P42" s="4" t="s">
        <v>1963</v>
      </c>
      <c r="Q42" s="5">
        <v>81910.92</v>
      </c>
      <c r="R42" s="4" t="s">
        <v>26</v>
      </c>
      <c r="S42" s="11" t="s">
        <v>28</v>
      </c>
    </row>
    <row r="43" spans="1:19" x14ac:dyDescent="0.35">
      <c r="A43" s="8">
        <v>8077</v>
      </c>
      <c r="B43" s="3" t="s">
        <v>2055</v>
      </c>
      <c r="C43" s="3" t="s">
        <v>2056</v>
      </c>
      <c r="D43" s="3" t="s">
        <v>770</v>
      </c>
      <c r="E43" s="3" t="s">
        <v>241</v>
      </c>
      <c r="F43" s="3" t="s">
        <v>33</v>
      </c>
      <c r="G43" s="2">
        <v>3000</v>
      </c>
      <c r="H43" s="2">
        <v>525</v>
      </c>
      <c r="I43" s="3" t="s">
        <v>25</v>
      </c>
      <c r="J43" s="2">
        <v>1257507</v>
      </c>
      <c r="K43" s="3" t="s">
        <v>26</v>
      </c>
      <c r="L43" s="13">
        <v>45252</v>
      </c>
      <c r="M43" s="3" t="s">
        <v>27</v>
      </c>
      <c r="N43" s="13">
        <v>45252</v>
      </c>
      <c r="O43" s="3" t="s">
        <v>22</v>
      </c>
      <c r="P43" s="3" t="s">
        <v>2057</v>
      </c>
      <c r="Q43" s="2">
        <v>99207</v>
      </c>
      <c r="R43" s="3" t="s">
        <v>26</v>
      </c>
      <c r="S43" s="10" t="s">
        <v>28</v>
      </c>
    </row>
    <row r="44" spans="1:19" x14ac:dyDescent="0.35">
      <c r="A44" s="9">
        <v>8084</v>
      </c>
      <c r="B44" s="4" t="s">
        <v>2040</v>
      </c>
      <c r="C44" s="4" t="s">
        <v>2041</v>
      </c>
      <c r="D44" s="4" t="s">
        <v>2042</v>
      </c>
      <c r="E44" s="4" t="s">
        <v>241</v>
      </c>
      <c r="F44" s="4" t="s">
        <v>33</v>
      </c>
      <c r="G44" s="5">
        <v>3000</v>
      </c>
      <c r="H44" s="5">
        <v>525</v>
      </c>
      <c r="I44" s="4" t="s">
        <v>25</v>
      </c>
      <c r="J44" s="5">
        <v>947544</v>
      </c>
      <c r="K44" s="4" t="s">
        <v>26</v>
      </c>
      <c r="L44" s="12">
        <v>45252</v>
      </c>
      <c r="M44" s="4" t="s">
        <v>27</v>
      </c>
      <c r="N44" s="12">
        <v>45252</v>
      </c>
      <c r="O44" s="4" t="s">
        <v>22</v>
      </c>
      <c r="P44" s="4" t="s">
        <v>2043</v>
      </c>
      <c r="Q44" s="5">
        <v>913380</v>
      </c>
      <c r="R44" s="4" t="s">
        <v>26</v>
      </c>
      <c r="S44" s="11" t="s">
        <v>1740</v>
      </c>
    </row>
    <row r="45" spans="1:19" x14ac:dyDescent="0.35">
      <c r="A45" s="8">
        <v>8088</v>
      </c>
      <c r="B45" s="3" t="s">
        <v>2388</v>
      </c>
      <c r="C45" s="3" t="s">
        <v>2389</v>
      </c>
      <c r="D45" s="3" t="s">
        <v>2390</v>
      </c>
      <c r="E45" s="3" t="s">
        <v>84</v>
      </c>
      <c r="F45" s="3" t="s">
        <v>39</v>
      </c>
      <c r="G45" s="2">
        <v>40</v>
      </c>
      <c r="H45" s="2">
        <v>525</v>
      </c>
      <c r="I45" s="3" t="s">
        <v>25</v>
      </c>
      <c r="J45" s="2">
        <v>3</v>
      </c>
      <c r="K45" s="3" t="s">
        <v>26</v>
      </c>
      <c r="L45" s="13">
        <v>45252</v>
      </c>
      <c r="M45" s="3" t="s">
        <v>27</v>
      </c>
      <c r="N45" s="13">
        <v>45252</v>
      </c>
      <c r="O45" s="3" t="s">
        <v>22</v>
      </c>
      <c r="P45" s="3" t="s">
        <v>2391</v>
      </c>
      <c r="Q45" s="2">
        <v>2.58</v>
      </c>
      <c r="R45" s="3" t="s">
        <v>26</v>
      </c>
      <c r="S45" s="10" t="s">
        <v>34</v>
      </c>
    </row>
    <row r="46" spans="1:19" x14ac:dyDescent="0.35">
      <c r="A46" s="9">
        <v>8089</v>
      </c>
      <c r="B46" s="4" t="s">
        <v>1964</v>
      </c>
      <c r="C46" s="4" t="s">
        <v>1965</v>
      </c>
      <c r="D46" s="4" t="s">
        <v>271</v>
      </c>
      <c r="E46" s="4" t="s">
        <v>102</v>
      </c>
      <c r="F46" s="4" t="s">
        <v>24</v>
      </c>
      <c r="G46" s="5">
        <v>49500</v>
      </c>
      <c r="H46" s="5">
        <v>525</v>
      </c>
      <c r="I46" s="4" t="s">
        <v>25</v>
      </c>
      <c r="J46" s="5">
        <v>416621632.72000003</v>
      </c>
      <c r="K46" s="4" t="s">
        <v>26</v>
      </c>
      <c r="L46" s="12">
        <v>45252</v>
      </c>
      <c r="M46" s="4" t="s">
        <v>27</v>
      </c>
      <c r="N46" s="12">
        <v>45252</v>
      </c>
      <c r="O46" s="4" t="s">
        <v>22</v>
      </c>
      <c r="P46" s="4" t="s">
        <v>1863</v>
      </c>
      <c r="Q46" s="5">
        <v>397141945.19999999</v>
      </c>
      <c r="R46" s="4" t="s">
        <v>26</v>
      </c>
      <c r="S46" s="11" t="s">
        <v>28</v>
      </c>
    </row>
    <row r="47" spans="1:19" x14ac:dyDescent="0.35">
      <c r="A47" s="8">
        <v>8095</v>
      </c>
      <c r="B47" s="3" t="s">
        <v>1426</v>
      </c>
      <c r="C47" s="3" t="s">
        <v>1427</v>
      </c>
      <c r="D47" s="3" t="s">
        <v>1342</v>
      </c>
      <c r="E47" s="3" t="s">
        <v>191</v>
      </c>
      <c r="F47" s="3" t="s">
        <v>39</v>
      </c>
      <c r="G47" s="2">
        <v>10</v>
      </c>
      <c r="H47" s="2">
        <v>525</v>
      </c>
      <c r="I47" s="3" t="s">
        <v>25</v>
      </c>
      <c r="J47" s="2">
        <v>32.08</v>
      </c>
      <c r="K47" s="3" t="s">
        <v>26</v>
      </c>
      <c r="L47" s="13">
        <v>45252</v>
      </c>
      <c r="M47" s="3" t="s">
        <v>27</v>
      </c>
      <c r="N47" s="13">
        <v>45252</v>
      </c>
      <c r="O47" s="3" t="s">
        <v>22</v>
      </c>
      <c r="P47" s="3" t="s">
        <v>1428</v>
      </c>
      <c r="Q47" s="2">
        <v>29.51</v>
      </c>
      <c r="R47" s="3" t="s">
        <v>26</v>
      </c>
      <c r="S47" s="10" t="s">
        <v>28</v>
      </c>
    </row>
    <row r="48" spans="1:19" x14ac:dyDescent="0.35">
      <c r="A48" s="9">
        <v>8085</v>
      </c>
      <c r="B48" s="4" t="s">
        <v>2385</v>
      </c>
      <c r="C48" s="4" t="s">
        <v>2386</v>
      </c>
      <c r="D48" s="4" t="s">
        <v>2042</v>
      </c>
      <c r="E48" s="4" t="s">
        <v>565</v>
      </c>
      <c r="F48" s="4" t="s">
        <v>33</v>
      </c>
      <c r="G48" s="5">
        <v>3000</v>
      </c>
      <c r="H48" s="5">
        <v>525</v>
      </c>
      <c r="I48" s="4" t="s">
        <v>25</v>
      </c>
      <c r="J48" s="5">
        <v>1700403</v>
      </c>
      <c r="K48" s="4" t="s">
        <v>26</v>
      </c>
      <c r="L48" s="12">
        <v>45252</v>
      </c>
      <c r="M48" s="4" t="s">
        <v>27</v>
      </c>
      <c r="N48" s="12">
        <v>45258</v>
      </c>
      <c r="O48" s="4" t="s">
        <v>22</v>
      </c>
      <c r="P48" s="4" t="s">
        <v>2387</v>
      </c>
      <c r="Q48" s="5">
        <v>1687920</v>
      </c>
      <c r="R48" s="4" t="s">
        <v>26</v>
      </c>
      <c r="S48" s="11" t="s">
        <v>1740</v>
      </c>
    </row>
    <row r="49" spans="1:19" x14ac:dyDescent="0.35">
      <c r="A49" s="8">
        <v>8090</v>
      </c>
      <c r="B49" s="3" t="s">
        <v>2302</v>
      </c>
      <c r="C49" s="3" t="s">
        <v>2303</v>
      </c>
      <c r="D49" s="3" t="s">
        <v>217</v>
      </c>
      <c r="E49" s="3" t="s">
        <v>53</v>
      </c>
      <c r="F49" s="3" t="s">
        <v>33</v>
      </c>
      <c r="G49" s="2">
        <v>3000</v>
      </c>
      <c r="H49" s="2">
        <v>525</v>
      </c>
      <c r="I49" s="3" t="s">
        <v>25</v>
      </c>
      <c r="J49" s="2">
        <v>138633</v>
      </c>
      <c r="K49" s="3" t="s">
        <v>26</v>
      </c>
      <c r="L49" s="13">
        <v>45253</v>
      </c>
      <c r="M49" s="3" t="s">
        <v>27</v>
      </c>
      <c r="N49" s="13">
        <v>45258</v>
      </c>
      <c r="O49" s="3" t="s">
        <v>22</v>
      </c>
      <c r="P49" s="3" t="s">
        <v>2304</v>
      </c>
      <c r="Q49" s="2">
        <v>138633</v>
      </c>
      <c r="R49" s="3" t="s">
        <v>26</v>
      </c>
      <c r="S49" s="10" t="s">
        <v>28</v>
      </c>
    </row>
    <row r="50" spans="1:19" x14ac:dyDescent="0.35">
      <c r="A50" s="9">
        <v>8091</v>
      </c>
      <c r="B50" s="4" t="s">
        <v>2203</v>
      </c>
      <c r="C50" s="4" t="s">
        <v>2204</v>
      </c>
      <c r="D50" s="4" t="s">
        <v>554</v>
      </c>
      <c r="E50" s="4" t="s">
        <v>555</v>
      </c>
      <c r="F50" s="4" t="s">
        <v>33</v>
      </c>
      <c r="G50" s="5">
        <v>50</v>
      </c>
      <c r="H50" s="5">
        <v>525</v>
      </c>
      <c r="I50" s="4" t="s">
        <v>25</v>
      </c>
      <c r="J50" s="5">
        <v>403819.22</v>
      </c>
      <c r="K50" s="4" t="s">
        <v>26</v>
      </c>
      <c r="L50" s="12">
        <v>45253</v>
      </c>
      <c r="M50" s="4" t="s">
        <v>27</v>
      </c>
      <c r="N50" s="12">
        <v>45258</v>
      </c>
      <c r="O50" s="4" t="s">
        <v>22</v>
      </c>
      <c r="P50" s="4" t="s">
        <v>2205</v>
      </c>
      <c r="Q50" s="5">
        <v>403819.22</v>
      </c>
      <c r="R50" s="4" t="s">
        <v>26</v>
      </c>
      <c r="S50" s="11" t="s">
        <v>28</v>
      </c>
    </row>
    <row r="51" spans="1:19" x14ac:dyDescent="0.35">
      <c r="A51" s="8">
        <v>8092</v>
      </c>
      <c r="B51" s="3" t="s">
        <v>1697</v>
      </c>
      <c r="C51" s="3" t="s">
        <v>1698</v>
      </c>
      <c r="D51" s="3" t="s">
        <v>554</v>
      </c>
      <c r="E51" s="3" t="s">
        <v>646</v>
      </c>
      <c r="F51" s="3" t="s">
        <v>33</v>
      </c>
      <c r="G51" s="2">
        <v>20</v>
      </c>
      <c r="H51" s="2">
        <v>525</v>
      </c>
      <c r="I51" s="3" t="s">
        <v>25</v>
      </c>
      <c r="J51" s="2">
        <v>119096.71</v>
      </c>
      <c r="K51" s="3" t="s">
        <v>26</v>
      </c>
      <c r="L51" s="13">
        <v>45253</v>
      </c>
      <c r="M51" s="3" t="s">
        <v>27</v>
      </c>
      <c r="N51" s="13">
        <v>45258</v>
      </c>
      <c r="O51" s="3" t="s">
        <v>22</v>
      </c>
      <c r="P51" s="3" t="s">
        <v>1699</v>
      </c>
      <c r="Q51" s="2">
        <v>105046.31</v>
      </c>
      <c r="R51" s="3" t="s">
        <v>26</v>
      </c>
      <c r="S51" s="10" t="s">
        <v>28</v>
      </c>
    </row>
    <row r="52" spans="1:19" x14ac:dyDescent="0.35">
      <c r="A52" s="9">
        <v>8094</v>
      </c>
      <c r="B52" s="4" t="s">
        <v>2143</v>
      </c>
      <c r="C52" s="4" t="s">
        <v>2144</v>
      </c>
      <c r="D52" s="4" t="s">
        <v>546</v>
      </c>
      <c r="E52" s="4" t="s">
        <v>53</v>
      </c>
      <c r="F52" s="4" t="s">
        <v>24</v>
      </c>
      <c r="G52" s="5">
        <v>2800</v>
      </c>
      <c r="H52" s="5">
        <v>525</v>
      </c>
      <c r="I52" s="4" t="s">
        <v>25</v>
      </c>
      <c r="J52" s="5">
        <v>119812</v>
      </c>
      <c r="K52" s="4" t="s">
        <v>26</v>
      </c>
      <c r="L52" s="12">
        <v>45252</v>
      </c>
      <c r="M52" s="4" t="s">
        <v>27</v>
      </c>
      <c r="N52" s="12">
        <v>45258</v>
      </c>
      <c r="O52" s="4" t="s">
        <v>22</v>
      </c>
      <c r="P52" s="4" t="s">
        <v>1801</v>
      </c>
      <c r="Q52" s="5">
        <v>119812</v>
      </c>
      <c r="R52" s="4" t="s">
        <v>26</v>
      </c>
      <c r="S52" s="11" t="s">
        <v>28</v>
      </c>
    </row>
    <row r="53" spans="1:19" x14ac:dyDescent="0.35">
      <c r="A53" s="8">
        <v>8104</v>
      </c>
      <c r="B53" s="3" t="s">
        <v>2206</v>
      </c>
      <c r="C53" s="3" t="s">
        <v>2207</v>
      </c>
      <c r="D53" s="3" t="s">
        <v>115</v>
      </c>
      <c r="E53" s="3" t="s">
        <v>61</v>
      </c>
      <c r="F53" s="3" t="s">
        <v>39</v>
      </c>
      <c r="G53" s="2">
        <v>150</v>
      </c>
      <c r="H53" s="2">
        <v>525</v>
      </c>
      <c r="I53" s="3" t="s">
        <v>25</v>
      </c>
      <c r="J53" s="2">
        <v>40.08</v>
      </c>
      <c r="K53" s="3" t="s">
        <v>26</v>
      </c>
      <c r="L53" s="13">
        <v>45258</v>
      </c>
      <c r="M53" s="3" t="s">
        <v>27</v>
      </c>
      <c r="N53" s="13">
        <v>45258</v>
      </c>
      <c r="O53" s="3" t="s">
        <v>22</v>
      </c>
      <c r="P53" s="3" t="s">
        <v>2208</v>
      </c>
      <c r="Q53" s="2">
        <v>38.770000000000003</v>
      </c>
      <c r="R53" s="3" t="s">
        <v>26</v>
      </c>
      <c r="S53" s="10" t="s">
        <v>28</v>
      </c>
    </row>
    <row r="54" spans="1:19" x14ac:dyDescent="0.35">
      <c r="A54" s="9">
        <v>8107</v>
      </c>
      <c r="B54" s="4" t="s">
        <v>2232</v>
      </c>
      <c r="C54" s="4" t="s">
        <v>2233</v>
      </c>
      <c r="D54" s="4" t="s">
        <v>178</v>
      </c>
      <c r="E54" s="4" t="s">
        <v>565</v>
      </c>
      <c r="F54" s="4" t="s">
        <v>33</v>
      </c>
      <c r="G54" s="5">
        <v>3000</v>
      </c>
      <c r="H54" s="5">
        <v>525</v>
      </c>
      <c r="I54" s="4" t="s">
        <v>25</v>
      </c>
      <c r="J54" s="5">
        <v>2322886.2000000002</v>
      </c>
      <c r="K54" s="4" t="s">
        <v>26</v>
      </c>
      <c r="L54" s="12">
        <v>45258</v>
      </c>
      <c r="M54" s="4" t="s">
        <v>27</v>
      </c>
      <c r="N54" s="12">
        <v>45258</v>
      </c>
      <c r="O54" s="4" t="s">
        <v>22</v>
      </c>
      <c r="P54" s="4" t="s">
        <v>2234</v>
      </c>
      <c r="Q54" s="5">
        <v>2234700</v>
      </c>
      <c r="R54" s="4" t="s">
        <v>26</v>
      </c>
      <c r="S54" s="11" t="s">
        <v>1740</v>
      </c>
    </row>
    <row r="55" spans="1:19" x14ac:dyDescent="0.35">
      <c r="A55" s="8">
        <v>8110</v>
      </c>
      <c r="B55" s="3" t="s">
        <v>2305</v>
      </c>
      <c r="C55" s="3" t="s">
        <v>2306</v>
      </c>
      <c r="D55" s="3" t="s">
        <v>2307</v>
      </c>
      <c r="E55" s="3" t="s">
        <v>221</v>
      </c>
      <c r="F55" s="3" t="s">
        <v>24</v>
      </c>
      <c r="G55" s="2">
        <v>300</v>
      </c>
      <c r="H55" s="2">
        <v>525</v>
      </c>
      <c r="I55" s="3" t="s">
        <v>25</v>
      </c>
      <c r="J55" s="2">
        <v>375642.9</v>
      </c>
      <c r="K55" s="3" t="s">
        <v>26</v>
      </c>
      <c r="L55" s="13">
        <v>45258</v>
      </c>
      <c r="M55" s="3" t="s">
        <v>27</v>
      </c>
      <c r="N55" s="13">
        <v>45258</v>
      </c>
      <c r="O55" s="3" t="s">
        <v>22</v>
      </c>
      <c r="P55" s="3" t="s">
        <v>2308</v>
      </c>
      <c r="Q55" s="2">
        <v>10905.3</v>
      </c>
      <c r="R55" s="3" t="s">
        <v>26</v>
      </c>
      <c r="S55" s="10" t="s">
        <v>49</v>
      </c>
    </row>
    <row r="56" spans="1:19" x14ac:dyDescent="0.35">
      <c r="A56" s="9">
        <v>8111</v>
      </c>
      <c r="B56" s="4" t="s">
        <v>1431</v>
      </c>
      <c r="C56" s="4" t="s">
        <v>1432</v>
      </c>
      <c r="D56" s="4" t="s">
        <v>1433</v>
      </c>
      <c r="E56" s="4" t="s">
        <v>53</v>
      </c>
      <c r="F56" s="4" t="s">
        <v>39</v>
      </c>
      <c r="G56" s="5">
        <v>3</v>
      </c>
      <c r="H56" s="5">
        <v>525</v>
      </c>
      <c r="I56" s="4" t="s">
        <v>25</v>
      </c>
      <c r="J56" s="5">
        <v>0.14000000000000001</v>
      </c>
      <c r="K56" s="4" t="s">
        <v>26</v>
      </c>
      <c r="L56" s="12">
        <v>45258</v>
      </c>
      <c r="M56" s="4" t="s">
        <v>27</v>
      </c>
      <c r="N56" s="12">
        <v>45258</v>
      </c>
      <c r="O56" s="4" t="s">
        <v>22</v>
      </c>
      <c r="P56" s="4" t="s">
        <v>1434</v>
      </c>
      <c r="Q56" s="5">
        <v>0.14000000000000001</v>
      </c>
      <c r="R56" s="4" t="s">
        <v>26</v>
      </c>
      <c r="S56" s="11" t="s">
        <v>49</v>
      </c>
    </row>
    <row r="57" spans="1:19" x14ac:dyDescent="0.35">
      <c r="A57" s="8">
        <v>8115</v>
      </c>
      <c r="B57" s="3" t="s">
        <v>1842</v>
      </c>
      <c r="C57" s="3" t="s">
        <v>1843</v>
      </c>
      <c r="D57" s="3" t="s">
        <v>854</v>
      </c>
      <c r="E57" s="3" t="s">
        <v>53</v>
      </c>
      <c r="F57" s="3" t="s">
        <v>24</v>
      </c>
      <c r="G57" s="2">
        <v>1000</v>
      </c>
      <c r="H57" s="2">
        <v>525</v>
      </c>
      <c r="I57" s="3" t="s">
        <v>25</v>
      </c>
      <c r="J57" s="2">
        <v>43890</v>
      </c>
      <c r="K57" s="3" t="s">
        <v>26</v>
      </c>
      <c r="L57" s="13">
        <v>45258</v>
      </c>
      <c r="M57" s="3" t="s">
        <v>27</v>
      </c>
      <c r="N57" s="13">
        <v>45258</v>
      </c>
      <c r="O57" s="3" t="s">
        <v>22</v>
      </c>
      <c r="P57" s="3" t="s">
        <v>1844</v>
      </c>
      <c r="Q57" s="2">
        <v>43890</v>
      </c>
      <c r="R57" s="3" t="s">
        <v>26</v>
      </c>
      <c r="S57" s="10" t="s">
        <v>34</v>
      </c>
    </row>
    <row r="58" spans="1:19" x14ac:dyDescent="0.35">
      <c r="A58" s="9">
        <v>8117</v>
      </c>
      <c r="B58" s="4" t="s">
        <v>2229</v>
      </c>
      <c r="C58" s="4" t="s">
        <v>2230</v>
      </c>
      <c r="D58" s="4" t="s">
        <v>1283</v>
      </c>
      <c r="E58" s="4" t="s">
        <v>84</v>
      </c>
      <c r="F58" s="4" t="s">
        <v>39</v>
      </c>
      <c r="G58" s="5">
        <v>0</v>
      </c>
      <c r="H58" s="5">
        <v>525</v>
      </c>
      <c r="I58" s="4" t="s">
        <v>25</v>
      </c>
      <c r="J58" s="5">
        <v>0</v>
      </c>
      <c r="K58" s="4" t="s">
        <v>26</v>
      </c>
      <c r="L58" s="12">
        <v>45258</v>
      </c>
      <c r="M58" s="4" t="s">
        <v>27</v>
      </c>
      <c r="N58" s="12">
        <v>45258</v>
      </c>
      <c r="O58" s="4" t="s">
        <v>22</v>
      </c>
      <c r="P58" s="4" t="s">
        <v>2231</v>
      </c>
      <c r="Q58" s="5">
        <v>0</v>
      </c>
      <c r="R58" s="4" t="s">
        <v>26</v>
      </c>
      <c r="S58" s="11" t="s">
        <v>759</v>
      </c>
    </row>
    <row r="59" spans="1:19" x14ac:dyDescent="0.35">
      <c r="A59" s="8">
        <v>8112</v>
      </c>
      <c r="B59" s="3" t="s">
        <v>2325</v>
      </c>
      <c r="C59" s="3" t="s">
        <v>2326</v>
      </c>
      <c r="D59" s="3" t="s">
        <v>291</v>
      </c>
      <c r="E59" s="3" t="s">
        <v>336</v>
      </c>
      <c r="F59" s="3" t="s">
        <v>33</v>
      </c>
      <c r="G59" s="2">
        <v>4500</v>
      </c>
      <c r="H59" s="2">
        <v>525</v>
      </c>
      <c r="I59" s="3" t="s">
        <v>25</v>
      </c>
      <c r="J59" s="2">
        <v>36329189.399999999</v>
      </c>
      <c r="K59" s="3" t="s">
        <v>26</v>
      </c>
      <c r="L59" s="13">
        <v>45259</v>
      </c>
      <c r="M59" s="3" t="s">
        <v>27</v>
      </c>
      <c r="N59" s="13">
        <v>45259</v>
      </c>
      <c r="O59" s="3" t="s">
        <v>22</v>
      </c>
      <c r="P59" s="3" t="s">
        <v>2327</v>
      </c>
      <c r="Q59" s="2">
        <v>36329189.399999999</v>
      </c>
      <c r="R59" s="3" t="s">
        <v>26</v>
      </c>
      <c r="S59" s="10" t="s">
        <v>1740</v>
      </c>
    </row>
    <row r="60" spans="1:19" x14ac:dyDescent="0.35">
      <c r="A60" s="9">
        <v>8113</v>
      </c>
      <c r="B60" s="4" t="s">
        <v>2341</v>
      </c>
      <c r="C60" s="4" t="s">
        <v>2342</v>
      </c>
      <c r="D60" s="4" t="s">
        <v>291</v>
      </c>
      <c r="E60" s="4" t="s">
        <v>54</v>
      </c>
      <c r="F60" s="4" t="s">
        <v>33</v>
      </c>
      <c r="G60" s="5">
        <v>2500</v>
      </c>
      <c r="H60" s="5">
        <v>525</v>
      </c>
      <c r="I60" s="4" t="s">
        <v>25</v>
      </c>
      <c r="J60" s="5">
        <v>20192980.5</v>
      </c>
      <c r="K60" s="4" t="s">
        <v>26</v>
      </c>
      <c r="L60" s="12">
        <v>45259</v>
      </c>
      <c r="M60" s="4" t="s">
        <v>27</v>
      </c>
      <c r="N60" s="12">
        <v>45259</v>
      </c>
      <c r="O60" s="4" t="s">
        <v>22</v>
      </c>
      <c r="P60" s="4" t="s">
        <v>2343</v>
      </c>
      <c r="Q60" s="5">
        <v>20192980.5</v>
      </c>
      <c r="R60" s="4" t="s">
        <v>26</v>
      </c>
      <c r="S60" s="11" t="s">
        <v>1740</v>
      </c>
    </row>
    <row r="61" spans="1:19" x14ac:dyDescent="0.35">
      <c r="A61" s="8">
        <v>8123</v>
      </c>
      <c r="B61" s="3" t="s">
        <v>2284</v>
      </c>
      <c r="C61" s="3" t="s">
        <v>2285</v>
      </c>
      <c r="D61" s="3" t="s">
        <v>291</v>
      </c>
      <c r="E61" s="3" t="s">
        <v>525</v>
      </c>
      <c r="F61" s="3" t="s">
        <v>33</v>
      </c>
      <c r="G61" s="2">
        <v>0</v>
      </c>
      <c r="H61" s="2">
        <v>525</v>
      </c>
      <c r="I61" s="3" t="s">
        <v>25</v>
      </c>
      <c r="J61" s="2">
        <v>0</v>
      </c>
      <c r="K61" s="3" t="s">
        <v>26</v>
      </c>
      <c r="L61" s="13">
        <v>45259</v>
      </c>
      <c r="M61" s="3" t="s">
        <v>27</v>
      </c>
      <c r="N61" s="13">
        <v>45259</v>
      </c>
      <c r="O61" s="3" t="s">
        <v>22</v>
      </c>
      <c r="P61" s="3" t="s">
        <v>2286</v>
      </c>
      <c r="Q61" s="2">
        <v>0</v>
      </c>
      <c r="R61" s="3" t="s">
        <v>26</v>
      </c>
      <c r="S61" s="10" t="s">
        <v>1740</v>
      </c>
    </row>
    <row r="62" spans="1:19" x14ac:dyDescent="0.35">
      <c r="A62" s="9">
        <v>8083</v>
      </c>
      <c r="B62" s="4" t="s">
        <v>1802</v>
      </c>
      <c r="C62" s="4" t="s">
        <v>1803</v>
      </c>
      <c r="D62" s="4" t="s">
        <v>806</v>
      </c>
      <c r="E62" s="4" t="s">
        <v>355</v>
      </c>
      <c r="F62" s="4" t="s">
        <v>39</v>
      </c>
      <c r="G62" s="5">
        <v>70</v>
      </c>
      <c r="H62" s="5">
        <v>525</v>
      </c>
      <c r="I62" s="4" t="s">
        <v>25</v>
      </c>
      <c r="J62" s="5">
        <v>4.49</v>
      </c>
      <c r="K62" s="4" t="s">
        <v>26</v>
      </c>
      <c r="L62" s="12">
        <v>45260</v>
      </c>
      <c r="M62" s="4" t="s">
        <v>27</v>
      </c>
      <c r="N62" s="12">
        <v>45260</v>
      </c>
      <c r="O62" s="4" t="s">
        <v>22</v>
      </c>
      <c r="P62" s="4" t="s">
        <v>1804</v>
      </c>
      <c r="Q62" s="5">
        <v>3.62</v>
      </c>
      <c r="R62" s="4" t="s">
        <v>26</v>
      </c>
      <c r="S62" s="11" t="s">
        <v>759</v>
      </c>
    </row>
    <row r="63" spans="1:19" x14ac:dyDescent="0.35">
      <c r="A63" s="8">
        <v>8098</v>
      </c>
      <c r="B63" s="3" t="s">
        <v>2044</v>
      </c>
      <c r="C63" s="3" t="s">
        <v>2045</v>
      </c>
      <c r="D63" s="3" t="s">
        <v>339</v>
      </c>
      <c r="E63" s="3" t="s">
        <v>102</v>
      </c>
      <c r="F63" s="3" t="s">
        <v>24</v>
      </c>
      <c r="G63" s="2">
        <v>4000</v>
      </c>
      <c r="H63" s="2">
        <v>525</v>
      </c>
      <c r="I63" s="3" t="s">
        <v>25</v>
      </c>
      <c r="J63" s="2">
        <v>35614127.689999998</v>
      </c>
      <c r="K63" s="3" t="s">
        <v>26</v>
      </c>
      <c r="L63" s="13">
        <v>45260</v>
      </c>
      <c r="M63" s="3" t="s">
        <v>27</v>
      </c>
      <c r="N63" s="13">
        <v>45260</v>
      </c>
      <c r="O63" s="3" t="s">
        <v>22</v>
      </c>
      <c r="P63" s="3" t="s">
        <v>2046</v>
      </c>
      <c r="Q63" s="2">
        <v>32150440</v>
      </c>
      <c r="R63" s="3" t="s">
        <v>26</v>
      </c>
      <c r="S63" s="10" t="s">
        <v>28</v>
      </c>
    </row>
    <row r="64" spans="1:19" x14ac:dyDescent="0.35">
      <c r="A64" s="9">
        <v>8102</v>
      </c>
      <c r="B64" s="4" t="s">
        <v>2194</v>
      </c>
      <c r="C64" s="4" t="s">
        <v>2195</v>
      </c>
      <c r="D64" s="4" t="s">
        <v>339</v>
      </c>
      <c r="E64" s="4" t="s">
        <v>95</v>
      </c>
      <c r="F64" s="4" t="s">
        <v>24</v>
      </c>
      <c r="G64" s="5">
        <v>9000</v>
      </c>
      <c r="H64" s="5">
        <v>525</v>
      </c>
      <c r="I64" s="4" t="s">
        <v>25</v>
      </c>
      <c r="J64" s="5">
        <v>72694729.799999997</v>
      </c>
      <c r="K64" s="4" t="s">
        <v>26</v>
      </c>
      <c r="L64" s="12">
        <v>45260</v>
      </c>
      <c r="M64" s="4" t="s">
        <v>27</v>
      </c>
      <c r="N64" s="12">
        <v>45260</v>
      </c>
      <c r="O64" s="4" t="s">
        <v>22</v>
      </c>
      <c r="P64" s="4" t="s">
        <v>2196</v>
      </c>
      <c r="Q64" s="5">
        <v>72694729.799999997</v>
      </c>
      <c r="R64" s="4" t="s">
        <v>26</v>
      </c>
      <c r="S64" s="11" t="s">
        <v>28</v>
      </c>
    </row>
    <row r="65" spans="1:19" x14ac:dyDescent="0.35">
      <c r="A65" s="8">
        <v>8103</v>
      </c>
      <c r="B65" s="3" t="s">
        <v>2197</v>
      </c>
      <c r="C65" s="3" t="s">
        <v>2198</v>
      </c>
      <c r="D65" s="3" t="s">
        <v>339</v>
      </c>
      <c r="E65" s="3" t="s">
        <v>95</v>
      </c>
      <c r="F65" s="3" t="s">
        <v>24</v>
      </c>
      <c r="G65" s="2">
        <v>3000</v>
      </c>
      <c r="H65" s="2">
        <v>525</v>
      </c>
      <c r="I65" s="3" t="s">
        <v>25</v>
      </c>
      <c r="J65" s="2">
        <v>24231576.600000001</v>
      </c>
      <c r="K65" s="3" t="s">
        <v>26</v>
      </c>
      <c r="L65" s="13">
        <v>45260</v>
      </c>
      <c r="M65" s="3" t="s">
        <v>27</v>
      </c>
      <c r="N65" s="13">
        <v>45260</v>
      </c>
      <c r="O65" s="3" t="s">
        <v>22</v>
      </c>
      <c r="P65" s="3" t="s">
        <v>2199</v>
      </c>
      <c r="Q65" s="2">
        <v>24231576.600000001</v>
      </c>
      <c r="R65" s="3" t="s">
        <v>26</v>
      </c>
      <c r="S65" s="10" t="s">
        <v>28</v>
      </c>
    </row>
    <row r="66" spans="1:19" x14ac:dyDescent="0.35">
      <c r="A66" s="9">
        <v>8105</v>
      </c>
      <c r="B66" s="4" t="s">
        <v>2335</v>
      </c>
      <c r="C66" s="4" t="s">
        <v>2336</v>
      </c>
      <c r="D66" s="4" t="s">
        <v>339</v>
      </c>
      <c r="E66" s="4" t="s">
        <v>95</v>
      </c>
      <c r="F66" s="4" t="s">
        <v>24</v>
      </c>
      <c r="G66" s="5">
        <v>4000</v>
      </c>
      <c r="H66" s="5">
        <v>525</v>
      </c>
      <c r="I66" s="4" t="s">
        <v>25</v>
      </c>
      <c r="J66" s="5">
        <v>32308768.800000001</v>
      </c>
      <c r="K66" s="4" t="s">
        <v>26</v>
      </c>
      <c r="L66" s="12">
        <v>45260</v>
      </c>
      <c r="M66" s="4" t="s">
        <v>27</v>
      </c>
      <c r="N66" s="12">
        <v>45260</v>
      </c>
      <c r="O66" s="4" t="s">
        <v>22</v>
      </c>
      <c r="P66" s="4" t="s">
        <v>2337</v>
      </c>
      <c r="Q66" s="5">
        <v>32308768.800000001</v>
      </c>
      <c r="R66" s="4" t="s">
        <v>26</v>
      </c>
      <c r="S66" s="11" t="s">
        <v>28</v>
      </c>
    </row>
    <row r="67" spans="1:19" x14ac:dyDescent="0.35">
      <c r="A67" s="8">
        <v>8130</v>
      </c>
      <c r="B67" s="3" t="s">
        <v>2328</v>
      </c>
      <c r="C67" s="3" t="s">
        <v>2329</v>
      </c>
      <c r="D67" s="3" t="s">
        <v>1571</v>
      </c>
      <c r="E67" s="3" t="s">
        <v>84</v>
      </c>
      <c r="F67" s="3" t="s">
        <v>33</v>
      </c>
      <c r="G67" s="2">
        <v>200</v>
      </c>
      <c r="H67" s="2">
        <v>525</v>
      </c>
      <c r="I67" s="3" t="s">
        <v>25</v>
      </c>
      <c r="J67" s="2">
        <v>48548.52</v>
      </c>
      <c r="K67" s="3" t="s">
        <v>26</v>
      </c>
      <c r="L67" s="13">
        <v>45260</v>
      </c>
      <c r="M67" s="3" t="s">
        <v>27</v>
      </c>
      <c r="N67" s="13">
        <v>45260</v>
      </c>
      <c r="O67" s="3" t="s">
        <v>22</v>
      </c>
      <c r="P67" s="3" t="s">
        <v>2330</v>
      </c>
      <c r="Q67" s="2">
        <v>39905.32</v>
      </c>
      <c r="R67" s="3" t="s">
        <v>26</v>
      </c>
      <c r="S67" s="10" t="s">
        <v>28</v>
      </c>
    </row>
    <row r="68" spans="1:19" x14ac:dyDescent="0.35">
      <c r="A68" s="9">
        <v>8131</v>
      </c>
      <c r="B68" s="4" t="s">
        <v>2256</v>
      </c>
      <c r="C68" s="4" t="s">
        <v>2257</v>
      </c>
      <c r="D68" s="4" t="s">
        <v>2258</v>
      </c>
      <c r="E68" s="4" t="s">
        <v>112</v>
      </c>
      <c r="F68" s="4" t="s">
        <v>39</v>
      </c>
      <c r="G68" s="5">
        <v>4</v>
      </c>
      <c r="H68" s="5">
        <v>525</v>
      </c>
      <c r="I68" s="4" t="s">
        <v>25</v>
      </c>
      <c r="J68" s="5">
        <v>0.74</v>
      </c>
      <c r="K68" s="4" t="s">
        <v>26</v>
      </c>
      <c r="L68" s="12">
        <v>45260</v>
      </c>
      <c r="M68" s="4" t="s">
        <v>27</v>
      </c>
      <c r="N68" s="12">
        <v>45260</v>
      </c>
      <c r="O68" s="4" t="s">
        <v>22</v>
      </c>
      <c r="P68" s="4" t="s">
        <v>2259</v>
      </c>
      <c r="Q68" s="5">
        <v>0.65</v>
      </c>
      <c r="R68" s="4" t="s">
        <v>26</v>
      </c>
      <c r="S68" s="11" t="s">
        <v>28</v>
      </c>
    </row>
    <row r="69" spans="1:19" x14ac:dyDescent="0.35">
      <c r="A69" s="8">
        <v>8132</v>
      </c>
      <c r="B69" s="3" t="s">
        <v>1894</v>
      </c>
      <c r="C69" s="3" t="s">
        <v>1895</v>
      </c>
      <c r="D69" s="3" t="s">
        <v>1225</v>
      </c>
      <c r="E69" s="3" t="s">
        <v>84</v>
      </c>
      <c r="F69" s="3" t="s">
        <v>33</v>
      </c>
      <c r="G69" s="2">
        <v>1500</v>
      </c>
      <c r="H69" s="2">
        <v>525</v>
      </c>
      <c r="I69" s="3" t="s">
        <v>25</v>
      </c>
      <c r="J69" s="2">
        <v>502612.2</v>
      </c>
      <c r="K69" s="3" t="s">
        <v>26</v>
      </c>
      <c r="L69" s="13">
        <v>45260</v>
      </c>
      <c r="M69" s="3" t="s">
        <v>27</v>
      </c>
      <c r="N69" s="13">
        <v>45260</v>
      </c>
      <c r="O69" s="3" t="s">
        <v>22</v>
      </c>
      <c r="P69" s="3" t="s">
        <v>1896</v>
      </c>
      <c r="Q69" s="2">
        <v>443482.2</v>
      </c>
      <c r="R69" s="3" t="s">
        <v>26</v>
      </c>
      <c r="S69" s="10" t="s">
        <v>34</v>
      </c>
    </row>
    <row r="70" spans="1:19" x14ac:dyDescent="0.35">
      <c r="A70" s="9">
        <v>8133</v>
      </c>
      <c r="B70" s="4" t="s">
        <v>2365</v>
      </c>
      <c r="C70" s="4" t="s">
        <v>2366</v>
      </c>
      <c r="D70" s="4" t="s">
        <v>797</v>
      </c>
      <c r="E70" s="4" t="s">
        <v>84</v>
      </c>
      <c r="F70" s="4" t="s">
        <v>33</v>
      </c>
      <c r="G70" s="5">
        <v>500</v>
      </c>
      <c r="H70" s="5">
        <v>525</v>
      </c>
      <c r="I70" s="4" t="s">
        <v>25</v>
      </c>
      <c r="J70" s="5">
        <v>157688.4</v>
      </c>
      <c r="K70" s="4" t="s">
        <v>26</v>
      </c>
      <c r="L70" s="12">
        <v>45260</v>
      </c>
      <c r="M70" s="4" t="s">
        <v>27</v>
      </c>
      <c r="N70" s="12">
        <v>45260</v>
      </c>
      <c r="O70" s="4" t="s">
        <v>22</v>
      </c>
      <c r="P70" s="4" t="s">
        <v>2367</v>
      </c>
      <c r="Q70" s="5">
        <v>134094.79999999999</v>
      </c>
      <c r="R70" s="4" t="s">
        <v>26</v>
      </c>
      <c r="S70" s="11" t="s">
        <v>34</v>
      </c>
    </row>
    <row r="71" spans="1:19" x14ac:dyDescent="0.35">
      <c r="A71" s="8">
        <v>8135</v>
      </c>
      <c r="B71" s="3" t="s">
        <v>1917</v>
      </c>
      <c r="C71" s="3" t="s">
        <v>1918</v>
      </c>
      <c r="D71" s="3" t="s">
        <v>497</v>
      </c>
      <c r="E71" s="3" t="s">
        <v>298</v>
      </c>
      <c r="F71" s="3" t="s">
        <v>24</v>
      </c>
      <c r="G71" s="2">
        <v>500</v>
      </c>
      <c r="H71" s="2">
        <v>525</v>
      </c>
      <c r="I71" s="3" t="s">
        <v>25</v>
      </c>
      <c r="J71" s="2">
        <v>993113.9</v>
      </c>
      <c r="K71" s="3" t="s">
        <v>26</v>
      </c>
      <c r="L71" s="13">
        <v>45260</v>
      </c>
      <c r="M71" s="3" t="s">
        <v>27</v>
      </c>
      <c r="N71" s="13">
        <v>45260</v>
      </c>
      <c r="O71" s="3" t="s">
        <v>22</v>
      </c>
      <c r="P71" s="3" t="s">
        <v>1919</v>
      </c>
      <c r="Q71" s="2">
        <v>992617.5</v>
      </c>
      <c r="R71" s="3" t="s">
        <v>26</v>
      </c>
      <c r="S71" s="10" t="s">
        <v>28</v>
      </c>
    </row>
  </sheetData>
  <mergeCells count="1">
    <mergeCell ref="A3:S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87"/>
  <sheetViews>
    <sheetView workbookViewId="0">
      <selection activeCell="B1" sqref="B1"/>
    </sheetView>
  </sheetViews>
  <sheetFormatPr defaultColWidth="9.08984375" defaultRowHeight="14.5" x14ac:dyDescent="0.35"/>
  <cols>
    <col min="1" max="2" width="9.08984375" style="14"/>
    <col min="3" max="3" width="29.26953125" style="14" customWidth="1"/>
    <col min="4" max="4" width="22.81640625" style="14" customWidth="1"/>
    <col min="5" max="5" width="14.36328125" style="14" customWidth="1"/>
    <col min="6" max="6" width="15.453125" style="14" customWidth="1"/>
    <col min="7" max="7" width="17.1796875" style="14" customWidth="1"/>
    <col min="8" max="8" width="12.81640625" style="14" customWidth="1"/>
    <col min="9" max="16384" width="9.08984375" style="14"/>
  </cols>
  <sheetData>
    <row r="1" spans="1:10" x14ac:dyDescent="0.35">
      <c r="A1" s="15">
        <v>53</v>
      </c>
      <c r="B1" s="15" t="s">
        <v>2820</v>
      </c>
    </row>
    <row r="2" spans="1:10" x14ac:dyDescent="0.35">
      <c r="A2" s="15">
        <v>87</v>
      </c>
      <c r="B2" s="15" t="s">
        <v>2602</v>
      </c>
    </row>
    <row r="3" spans="1:10" ht="18.5" x14ac:dyDescent="0.45">
      <c r="B3" s="82" t="s">
        <v>4764</v>
      </c>
      <c r="C3" s="82"/>
      <c r="D3" s="82"/>
      <c r="E3" s="82"/>
      <c r="F3" s="82"/>
      <c r="G3" s="82"/>
      <c r="H3" s="82"/>
      <c r="I3" s="82"/>
      <c r="J3" s="82"/>
    </row>
    <row r="4" spans="1:10" x14ac:dyDescent="0.35">
      <c r="B4" s="26" t="s">
        <v>2601</v>
      </c>
      <c r="C4" s="25" t="s">
        <v>2600</v>
      </c>
      <c r="D4" s="25" t="s">
        <v>2599</v>
      </c>
      <c r="E4" s="25" t="s">
        <v>2598</v>
      </c>
      <c r="F4" s="25" t="s">
        <v>2597</v>
      </c>
      <c r="G4" s="25" t="s">
        <v>2596</v>
      </c>
      <c r="H4" s="25" t="s">
        <v>2595</v>
      </c>
      <c r="I4" s="25" t="s">
        <v>2594</v>
      </c>
      <c r="J4" s="25" t="s">
        <v>2593</v>
      </c>
    </row>
    <row r="5" spans="1:10" x14ac:dyDescent="0.35">
      <c r="B5" s="24">
        <v>1</v>
      </c>
      <c r="C5" s="23" t="s">
        <v>2691</v>
      </c>
      <c r="D5" s="23" t="s">
        <v>2690</v>
      </c>
      <c r="E5" s="23" t="s">
        <v>4586</v>
      </c>
      <c r="F5" s="23" t="s">
        <v>4585</v>
      </c>
      <c r="G5" s="23">
        <v>605722.38</v>
      </c>
      <c r="H5" s="22" t="s">
        <v>4584</v>
      </c>
      <c r="I5" s="23">
        <v>525</v>
      </c>
      <c r="J5" s="23">
        <v>1</v>
      </c>
    </row>
    <row r="6" spans="1:10" x14ac:dyDescent="0.35">
      <c r="B6" s="21" t="s">
        <v>2404</v>
      </c>
      <c r="C6" s="20" t="s">
        <v>2404</v>
      </c>
      <c r="D6" s="20" t="s">
        <v>2404</v>
      </c>
      <c r="E6" s="20" t="s">
        <v>4583</v>
      </c>
      <c r="F6" s="20" t="s">
        <v>4582</v>
      </c>
      <c r="G6" s="20">
        <v>630132.49</v>
      </c>
      <c r="H6" s="19" t="s">
        <v>4581</v>
      </c>
      <c r="I6" s="20">
        <v>525</v>
      </c>
      <c r="J6" s="20">
        <v>1</v>
      </c>
    </row>
    <row r="7" spans="1:10" x14ac:dyDescent="0.35">
      <c r="B7" s="24">
        <v>2</v>
      </c>
      <c r="C7" s="23" t="s">
        <v>4580</v>
      </c>
      <c r="D7" s="23" t="s">
        <v>2955</v>
      </c>
      <c r="E7" s="23">
        <v>200</v>
      </c>
      <c r="F7" s="23" t="s">
        <v>4579</v>
      </c>
      <c r="G7" s="23">
        <v>186044.79999999999</v>
      </c>
      <c r="H7" s="22" t="s">
        <v>4578</v>
      </c>
      <c r="I7" s="23">
        <v>525</v>
      </c>
      <c r="J7" s="23">
        <v>1</v>
      </c>
    </row>
    <row r="8" spans="1:10" x14ac:dyDescent="0.35">
      <c r="B8" s="21">
        <v>3</v>
      </c>
      <c r="C8" s="20" t="s">
        <v>2456</v>
      </c>
      <c r="D8" s="20" t="s">
        <v>4577</v>
      </c>
      <c r="E8" s="20"/>
      <c r="F8" s="20" t="s">
        <v>4576</v>
      </c>
      <c r="G8" s="20"/>
      <c r="H8" s="19" t="s">
        <v>4575</v>
      </c>
      <c r="I8" s="20">
        <v>225</v>
      </c>
      <c r="J8" s="20">
        <v>1</v>
      </c>
    </row>
    <row r="9" spans="1:10" x14ac:dyDescent="0.35">
      <c r="B9" s="24" t="s">
        <v>2404</v>
      </c>
      <c r="C9" s="23" t="s">
        <v>2404</v>
      </c>
      <c r="D9" s="23" t="s">
        <v>3063</v>
      </c>
      <c r="E9" s="23"/>
      <c r="F9" s="23" t="s">
        <v>4574</v>
      </c>
      <c r="G9" s="23"/>
      <c r="H9" s="22" t="s">
        <v>4573</v>
      </c>
      <c r="I9" s="23">
        <v>225</v>
      </c>
      <c r="J9" s="23">
        <v>1</v>
      </c>
    </row>
    <row r="10" spans="1:10" x14ac:dyDescent="0.35">
      <c r="B10" s="21" t="s">
        <v>2404</v>
      </c>
      <c r="C10" s="20" t="s">
        <v>4572</v>
      </c>
      <c r="D10" s="20" t="s">
        <v>2667</v>
      </c>
      <c r="E10" s="20"/>
      <c r="F10" s="20" t="s">
        <v>4571</v>
      </c>
      <c r="G10" s="20"/>
      <c r="H10" s="19" t="s">
        <v>4570</v>
      </c>
      <c r="I10" s="20">
        <v>225</v>
      </c>
      <c r="J10" s="20">
        <v>1</v>
      </c>
    </row>
    <row r="11" spans="1:10" x14ac:dyDescent="0.35">
      <c r="B11" s="24" t="s">
        <v>2404</v>
      </c>
      <c r="C11" s="23" t="s">
        <v>2763</v>
      </c>
      <c r="D11" s="23" t="s">
        <v>2955</v>
      </c>
      <c r="E11" s="23">
        <v>60</v>
      </c>
      <c r="F11" s="23" t="s">
        <v>4569</v>
      </c>
      <c r="G11" s="23">
        <v>51000</v>
      </c>
      <c r="H11" s="22" t="s">
        <v>4568</v>
      </c>
      <c r="I11" s="23">
        <v>525</v>
      </c>
      <c r="J11" s="23">
        <v>1</v>
      </c>
    </row>
    <row r="12" spans="1:10" x14ac:dyDescent="0.35">
      <c r="B12" s="21" t="s">
        <v>2404</v>
      </c>
      <c r="C12" s="20" t="s">
        <v>4567</v>
      </c>
      <c r="D12" s="20" t="s">
        <v>4566</v>
      </c>
      <c r="E12" s="20"/>
      <c r="F12" s="20" t="s">
        <v>4565</v>
      </c>
      <c r="G12" s="20"/>
      <c r="H12" s="19" t="s">
        <v>4564</v>
      </c>
      <c r="I12" s="20">
        <v>230</v>
      </c>
      <c r="J12" s="20">
        <v>1</v>
      </c>
    </row>
    <row r="13" spans="1:10" x14ac:dyDescent="0.35">
      <c r="B13" s="24" t="s">
        <v>2404</v>
      </c>
      <c r="C13" s="23" t="s">
        <v>4563</v>
      </c>
      <c r="D13" s="23" t="s">
        <v>4562</v>
      </c>
      <c r="E13" s="23">
        <v>5000</v>
      </c>
      <c r="F13" s="23" t="s">
        <v>4561</v>
      </c>
      <c r="G13" s="23">
        <v>175000</v>
      </c>
      <c r="H13" s="22" t="s">
        <v>4560</v>
      </c>
      <c r="I13" s="23">
        <v>552</v>
      </c>
      <c r="J13" s="23">
        <v>1</v>
      </c>
    </row>
    <row r="14" spans="1:10" x14ac:dyDescent="0.35">
      <c r="B14" s="21">
        <v>6</v>
      </c>
      <c r="C14" s="20" t="s">
        <v>3389</v>
      </c>
      <c r="D14" s="20" t="s">
        <v>3011</v>
      </c>
      <c r="E14" s="20">
        <v>3000</v>
      </c>
      <c r="F14" s="20" t="s">
        <v>4559</v>
      </c>
      <c r="G14" s="20">
        <v>105000</v>
      </c>
      <c r="H14" s="19" t="s">
        <v>4558</v>
      </c>
      <c r="I14" s="20">
        <v>525</v>
      </c>
      <c r="J14" s="20">
        <v>1</v>
      </c>
    </row>
    <row r="15" spans="1:10" x14ac:dyDescent="0.35">
      <c r="B15" s="24" t="s">
        <v>2404</v>
      </c>
      <c r="C15" s="23" t="s">
        <v>3500</v>
      </c>
      <c r="D15" s="23" t="s">
        <v>2411</v>
      </c>
      <c r="E15" s="23"/>
      <c r="F15" s="23" t="s">
        <v>4557</v>
      </c>
      <c r="G15" s="23"/>
      <c r="H15" s="22" t="s">
        <v>4556</v>
      </c>
      <c r="I15" s="23">
        <v>225</v>
      </c>
      <c r="J15" s="23">
        <v>1</v>
      </c>
    </row>
    <row r="16" spans="1:10" x14ac:dyDescent="0.35">
      <c r="B16" s="21">
        <v>7</v>
      </c>
      <c r="C16" s="20" t="s">
        <v>4279</v>
      </c>
      <c r="D16" s="20" t="s">
        <v>2488</v>
      </c>
      <c r="E16" s="20"/>
      <c r="F16" s="20" t="s">
        <v>4555</v>
      </c>
      <c r="G16" s="20"/>
      <c r="H16" s="19" t="s">
        <v>4554</v>
      </c>
      <c r="I16" s="20">
        <v>225</v>
      </c>
      <c r="J16" s="20">
        <v>1</v>
      </c>
    </row>
    <row r="17" spans="2:10" x14ac:dyDescent="0.35">
      <c r="B17" s="24" t="s">
        <v>2404</v>
      </c>
      <c r="C17" s="23" t="s">
        <v>2621</v>
      </c>
      <c r="D17" s="23" t="s">
        <v>3586</v>
      </c>
      <c r="E17" s="23">
        <v>2000</v>
      </c>
      <c r="F17" s="23" t="s">
        <v>4553</v>
      </c>
      <c r="G17" s="23">
        <v>1282666.67</v>
      </c>
      <c r="H17" s="22" t="s">
        <v>4552</v>
      </c>
      <c r="I17" s="23">
        <v>525</v>
      </c>
      <c r="J17" s="23">
        <v>1</v>
      </c>
    </row>
    <row r="18" spans="2:10" x14ac:dyDescent="0.35">
      <c r="B18" s="21">
        <v>8</v>
      </c>
      <c r="C18" s="20" t="s">
        <v>4551</v>
      </c>
      <c r="D18" s="20" t="s">
        <v>3145</v>
      </c>
      <c r="E18" s="20">
        <v>3000</v>
      </c>
      <c r="F18" s="20" t="s">
        <v>4550</v>
      </c>
      <c r="G18" s="20">
        <v>297000</v>
      </c>
      <c r="H18" s="19" t="s">
        <v>4549</v>
      </c>
      <c r="I18" s="20">
        <v>525</v>
      </c>
      <c r="J18" s="20">
        <v>1</v>
      </c>
    </row>
    <row r="19" spans="2:10" x14ac:dyDescent="0.35">
      <c r="B19" s="24">
        <v>9</v>
      </c>
      <c r="C19" s="23" t="s">
        <v>4548</v>
      </c>
      <c r="D19" s="23" t="s">
        <v>4547</v>
      </c>
      <c r="E19" s="23" t="s">
        <v>4546</v>
      </c>
      <c r="F19" s="23" t="s">
        <v>4545</v>
      </c>
      <c r="G19" s="23">
        <v>0.6</v>
      </c>
      <c r="H19" s="22" t="s">
        <v>4544</v>
      </c>
      <c r="I19" s="23">
        <v>525</v>
      </c>
      <c r="J19" s="23">
        <v>1</v>
      </c>
    </row>
    <row r="20" spans="2:10" x14ac:dyDescent="0.35">
      <c r="B20" s="21" t="s">
        <v>2404</v>
      </c>
      <c r="C20" s="20" t="s">
        <v>4543</v>
      </c>
      <c r="D20" s="20" t="s">
        <v>4542</v>
      </c>
      <c r="E20" s="20">
        <v>6000</v>
      </c>
      <c r="F20" s="20" t="s">
        <v>4541</v>
      </c>
      <c r="G20" s="20">
        <v>300000</v>
      </c>
      <c r="H20" s="19" t="s">
        <v>4540</v>
      </c>
      <c r="I20" s="20">
        <v>525</v>
      </c>
      <c r="J20" s="20">
        <v>1</v>
      </c>
    </row>
    <row r="21" spans="2:10" x14ac:dyDescent="0.35">
      <c r="B21" s="24" t="s">
        <v>2404</v>
      </c>
      <c r="C21" s="23" t="s">
        <v>2782</v>
      </c>
      <c r="D21" s="23" t="s">
        <v>2781</v>
      </c>
      <c r="E21" s="23">
        <v>10000</v>
      </c>
      <c r="F21" s="23" t="s">
        <v>4539</v>
      </c>
      <c r="G21" s="23">
        <v>95000</v>
      </c>
      <c r="H21" s="22" t="s">
        <v>4538</v>
      </c>
      <c r="I21" s="23">
        <v>525</v>
      </c>
      <c r="J21" s="23">
        <v>1</v>
      </c>
    </row>
    <row r="22" spans="2:10" x14ac:dyDescent="0.35">
      <c r="B22" s="21" t="s">
        <v>2404</v>
      </c>
      <c r="C22" s="20" t="s">
        <v>4439</v>
      </c>
      <c r="D22" s="20" t="s">
        <v>3586</v>
      </c>
      <c r="E22" s="20">
        <v>500</v>
      </c>
      <c r="F22" s="20" t="s">
        <v>4537</v>
      </c>
      <c r="G22" s="20">
        <v>369580</v>
      </c>
      <c r="H22" s="19" t="s">
        <v>4536</v>
      </c>
      <c r="I22" s="20">
        <v>1575</v>
      </c>
      <c r="J22" s="20">
        <v>3</v>
      </c>
    </row>
    <row r="23" spans="2:10" x14ac:dyDescent="0.35">
      <c r="B23" s="24" t="s">
        <v>2404</v>
      </c>
      <c r="C23" s="23" t="s">
        <v>2404</v>
      </c>
      <c r="D23" s="23" t="s">
        <v>2404</v>
      </c>
      <c r="E23" s="23">
        <v>100</v>
      </c>
      <c r="F23" s="23" t="s">
        <v>4535</v>
      </c>
      <c r="G23" s="23">
        <v>50436.800000000003</v>
      </c>
      <c r="H23" s="22" t="s">
        <v>2404</v>
      </c>
      <c r="I23" s="23"/>
      <c r="J23" s="23"/>
    </row>
    <row r="24" spans="2:10" x14ac:dyDescent="0.35">
      <c r="B24" s="21" t="s">
        <v>2404</v>
      </c>
      <c r="C24" s="20" t="s">
        <v>2404</v>
      </c>
      <c r="D24" s="20" t="s">
        <v>2404</v>
      </c>
      <c r="E24" s="20">
        <v>500</v>
      </c>
      <c r="F24" s="20" t="s">
        <v>4534</v>
      </c>
      <c r="G24" s="20">
        <v>369580</v>
      </c>
      <c r="H24" s="19" t="s">
        <v>2404</v>
      </c>
      <c r="I24" s="20"/>
      <c r="J24" s="20"/>
    </row>
    <row r="25" spans="2:10" x14ac:dyDescent="0.35">
      <c r="B25" s="24" t="s">
        <v>2404</v>
      </c>
      <c r="C25" s="23" t="s">
        <v>4533</v>
      </c>
      <c r="D25" s="23" t="s">
        <v>4137</v>
      </c>
      <c r="E25" s="23" t="s">
        <v>4532</v>
      </c>
      <c r="F25" s="23" t="s">
        <v>4531</v>
      </c>
      <c r="G25" s="23">
        <v>20</v>
      </c>
      <c r="H25" s="22" t="s">
        <v>4530</v>
      </c>
      <c r="I25" s="23">
        <v>525</v>
      </c>
      <c r="J25" s="23">
        <v>1</v>
      </c>
    </row>
    <row r="26" spans="2:10" x14ac:dyDescent="0.35">
      <c r="B26" s="21" t="s">
        <v>2404</v>
      </c>
      <c r="C26" s="20" t="s">
        <v>4529</v>
      </c>
      <c r="D26" s="20" t="s">
        <v>2657</v>
      </c>
      <c r="E26" s="20">
        <v>70</v>
      </c>
      <c r="F26" s="20" t="s">
        <v>4528</v>
      </c>
      <c r="G26" s="20">
        <v>56000</v>
      </c>
      <c r="H26" s="19" t="s">
        <v>4527</v>
      </c>
      <c r="I26" s="20">
        <v>525</v>
      </c>
      <c r="J26" s="20">
        <v>1</v>
      </c>
    </row>
    <row r="27" spans="2:10" x14ac:dyDescent="0.35">
      <c r="B27" s="24" t="s">
        <v>2404</v>
      </c>
      <c r="C27" s="23" t="s">
        <v>3156</v>
      </c>
      <c r="D27" s="23" t="s">
        <v>3011</v>
      </c>
      <c r="E27" s="23">
        <v>2900</v>
      </c>
      <c r="F27" s="23" t="s">
        <v>4526</v>
      </c>
      <c r="G27" s="23">
        <v>145000</v>
      </c>
      <c r="H27" s="22" t="s">
        <v>4525</v>
      </c>
      <c r="I27" s="23">
        <v>525</v>
      </c>
      <c r="J27" s="23">
        <v>1</v>
      </c>
    </row>
    <row r="28" spans="2:10" x14ac:dyDescent="0.35">
      <c r="B28" s="21" t="s">
        <v>2404</v>
      </c>
      <c r="C28" s="20" t="s">
        <v>4524</v>
      </c>
      <c r="D28" s="20" t="s">
        <v>2488</v>
      </c>
      <c r="E28" s="20" t="s">
        <v>4523</v>
      </c>
      <c r="F28" s="20" t="s">
        <v>4522</v>
      </c>
      <c r="G28" s="20">
        <v>4.5</v>
      </c>
      <c r="H28" s="19" t="s">
        <v>4521</v>
      </c>
      <c r="I28" s="20">
        <v>525</v>
      </c>
      <c r="J28" s="20">
        <v>1</v>
      </c>
    </row>
    <row r="29" spans="2:10" x14ac:dyDescent="0.35">
      <c r="B29" s="24" t="s">
        <v>2404</v>
      </c>
      <c r="C29" s="23" t="s">
        <v>4520</v>
      </c>
      <c r="D29" s="23" t="s">
        <v>2667</v>
      </c>
      <c r="E29" s="23"/>
      <c r="F29" s="23" t="s">
        <v>4519</v>
      </c>
      <c r="G29" s="23"/>
      <c r="H29" s="22" t="s">
        <v>4518</v>
      </c>
      <c r="I29" s="23">
        <v>225</v>
      </c>
      <c r="J29" s="23">
        <v>1</v>
      </c>
    </row>
    <row r="30" spans="2:10" x14ac:dyDescent="0.35">
      <c r="B30" s="21" t="s">
        <v>2404</v>
      </c>
      <c r="C30" s="20" t="s">
        <v>2404</v>
      </c>
      <c r="D30" s="20" t="s">
        <v>2404</v>
      </c>
      <c r="E30" s="20"/>
      <c r="F30" s="20" t="s">
        <v>4517</v>
      </c>
      <c r="G30" s="20"/>
      <c r="H30" s="19" t="s">
        <v>4516</v>
      </c>
      <c r="I30" s="20">
        <v>225</v>
      </c>
      <c r="J30" s="20">
        <v>1</v>
      </c>
    </row>
    <row r="31" spans="2:10" x14ac:dyDescent="0.35">
      <c r="B31" s="24" t="s">
        <v>2404</v>
      </c>
      <c r="C31" s="23" t="s">
        <v>4515</v>
      </c>
      <c r="D31" s="23" t="s">
        <v>2488</v>
      </c>
      <c r="E31" s="23"/>
      <c r="F31" s="23" t="s">
        <v>4514</v>
      </c>
      <c r="G31" s="23"/>
      <c r="H31" s="22" t="s">
        <v>4513</v>
      </c>
      <c r="I31" s="23">
        <v>225</v>
      </c>
      <c r="J31" s="23">
        <v>1</v>
      </c>
    </row>
    <row r="32" spans="2:10" x14ac:dyDescent="0.35">
      <c r="B32" s="21">
        <v>10</v>
      </c>
      <c r="C32" s="20" t="s">
        <v>4512</v>
      </c>
      <c r="D32" s="20" t="s">
        <v>4511</v>
      </c>
      <c r="E32" s="20"/>
      <c r="F32" s="20" t="s">
        <v>4510</v>
      </c>
      <c r="G32" s="20"/>
      <c r="H32" s="19" t="s">
        <v>4509</v>
      </c>
      <c r="I32" s="20">
        <v>225</v>
      </c>
      <c r="J32" s="20">
        <v>1</v>
      </c>
    </row>
    <row r="33" spans="2:10" x14ac:dyDescent="0.35">
      <c r="B33" s="24" t="s">
        <v>2404</v>
      </c>
      <c r="C33" s="23" t="s">
        <v>4508</v>
      </c>
      <c r="D33" s="23" t="s">
        <v>2792</v>
      </c>
      <c r="E33" s="23"/>
      <c r="F33" s="23" t="s">
        <v>4507</v>
      </c>
      <c r="G33" s="23"/>
      <c r="H33" s="22" t="s">
        <v>4506</v>
      </c>
      <c r="I33" s="23">
        <v>225</v>
      </c>
      <c r="J33" s="23">
        <v>1</v>
      </c>
    </row>
    <row r="34" spans="2:10" x14ac:dyDescent="0.35">
      <c r="B34" s="21" t="s">
        <v>2404</v>
      </c>
      <c r="C34" s="20" t="s">
        <v>4505</v>
      </c>
      <c r="D34" s="20" t="s">
        <v>2411</v>
      </c>
      <c r="E34" s="20"/>
      <c r="F34" s="20" t="s">
        <v>4504</v>
      </c>
      <c r="G34" s="20"/>
      <c r="H34" s="19" t="s">
        <v>4503</v>
      </c>
      <c r="I34" s="20">
        <v>1125</v>
      </c>
      <c r="J34" s="20">
        <v>5</v>
      </c>
    </row>
    <row r="35" spans="2:10" x14ac:dyDescent="0.35">
      <c r="B35" s="24">
        <v>13</v>
      </c>
      <c r="C35" s="23" t="s">
        <v>4502</v>
      </c>
      <c r="D35" s="23" t="s">
        <v>2867</v>
      </c>
      <c r="E35" s="23">
        <v>1000</v>
      </c>
      <c r="F35" s="23" t="s">
        <v>4501</v>
      </c>
      <c r="G35" s="23">
        <v>43860</v>
      </c>
      <c r="H35" s="22" t="s">
        <v>4500</v>
      </c>
      <c r="I35" s="23">
        <v>525</v>
      </c>
      <c r="J35" s="23">
        <v>1</v>
      </c>
    </row>
    <row r="36" spans="2:10" x14ac:dyDescent="0.35">
      <c r="B36" s="21" t="s">
        <v>2404</v>
      </c>
      <c r="C36" s="20" t="s">
        <v>2528</v>
      </c>
      <c r="D36" s="20" t="s">
        <v>2527</v>
      </c>
      <c r="E36" s="20">
        <v>60</v>
      </c>
      <c r="F36" s="20" t="s">
        <v>4499</v>
      </c>
      <c r="G36" s="20">
        <v>17400</v>
      </c>
      <c r="H36" s="19" t="s">
        <v>4498</v>
      </c>
      <c r="I36" s="20">
        <v>525</v>
      </c>
      <c r="J36" s="20">
        <v>1</v>
      </c>
    </row>
    <row r="37" spans="2:10" x14ac:dyDescent="0.35">
      <c r="B37" s="24" t="s">
        <v>2404</v>
      </c>
      <c r="C37" s="23" t="s">
        <v>2621</v>
      </c>
      <c r="D37" s="23" t="s">
        <v>3586</v>
      </c>
      <c r="E37" s="23">
        <v>2000</v>
      </c>
      <c r="F37" s="23" t="s">
        <v>4497</v>
      </c>
      <c r="G37" s="23">
        <v>1248000</v>
      </c>
      <c r="H37" s="22" t="s">
        <v>4496</v>
      </c>
      <c r="I37" s="23">
        <v>525</v>
      </c>
      <c r="J37" s="23">
        <v>1</v>
      </c>
    </row>
    <row r="38" spans="2:10" x14ac:dyDescent="0.35">
      <c r="B38" s="21" t="s">
        <v>2404</v>
      </c>
      <c r="C38" s="20" t="s">
        <v>3737</v>
      </c>
      <c r="D38" s="20" t="s">
        <v>2407</v>
      </c>
      <c r="E38" s="20">
        <v>3200</v>
      </c>
      <c r="F38" s="20" t="s">
        <v>4495</v>
      </c>
      <c r="G38" s="20">
        <v>300800</v>
      </c>
      <c r="H38" s="19" t="s">
        <v>4494</v>
      </c>
      <c r="I38" s="20">
        <v>525</v>
      </c>
      <c r="J38" s="20">
        <v>1</v>
      </c>
    </row>
    <row r="39" spans="2:10" x14ac:dyDescent="0.35">
      <c r="B39" s="24">
        <v>14</v>
      </c>
      <c r="C39" s="23" t="s">
        <v>3635</v>
      </c>
      <c r="D39" s="23" t="s">
        <v>2591</v>
      </c>
      <c r="E39" s="23">
        <v>100</v>
      </c>
      <c r="F39" s="23" t="s">
        <v>4493</v>
      </c>
      <c r="G39" s="23">
        <v>65210</v>
      </c>
      <c r="H39" s="22" t="s">
        <v>4492</v>
      </c>
      <c r="I39" s="23">
        <v>525</v>
      </c>
      <c r="J39" s="23">
        <v>1</v>
      </c>
    </row>
    <row r="40" spans="2:10" x14ac:dyDescent="0.35">
      <c r="B40" s="21" t="s">
        <v>2404</v>
      </c>
      <c r="C40" s="20" t="s">
        <v>2404</v>
      </c>
      <c r="D40" s="20" t="s">
        <v>2404</v>
      </c>
      <c r="E40" s="20">
        <v>300</v>
      </c>
      <c r="F40" s="20" t="s">
        <v>4491</v>
      </c>
      <c r="G40" s="20">
        <v>208672</v>
      </c>
      <c r="H40" s="19" t="s">
        <v>4490</v>
      </c>
      <c r="I40" s="20">
        <v>525</v>
      </c>
      <c r="J40" s="20">
        <v>1</v>
      </c>
    </row>
    <row r="41" spans="2:10" x14ac:dyDescent="0.35">
      <c r="B41" s="24" t="s">
        <v>2404</v>
      </c>
      <c r="C41" s="23" t="s">
        <v>2650</v>
      </c>
      <c r="D41" s="23" t="s">
        <v>2618</v>
      </c>
      <c r="E41" s="23">
        <v>20</v>
      </c>
      <c r="F41" s="23" t="s">
        <v>4489</v>
      </c>
      <c r="G41" s="23">
        <v>612.08000000000004</v>
      </c>
      <c r="H41" s="22" t="s">
        <v>4488</v>
      </c>
      <c r="I41" s="23">
        <v>2625</v>
      </c>
      <c r="J41" s="23">
        <v>5</v>
      </c>
    </row>
    <row r="42" spans="2:10" x14ac:dyDescent="0.35">
      <c r="B42" s="21" t="s">
        <v>2404</v>
      </c>
      <c r="C42" s="20" t="s">
        <v>2404</v>
      </c>
      <c r="D42" s="20" t="s">
        <v>2404</v>
      </c>
      <c r="E42" s="20">
        <v>324</v>
      </c>
      <c r="F42" s="20" t="s">
        <v>4487</v>
      </c>
      <c r="G42" s="20">
        <v>9915.7000000000007</v>
      </c>
      <c r="H42" s="19" t="s">
        <v>2404</v>
      </c>
      <c r="I42" s="20"/>
      <c r="J42" s="20"/>
    </row>
    <row r="43" spans="2:10" x14ac:dyDescent="0.35">
      <c r="B43" s="24" t="s">
        <v>2404</v>
      </c>
      <c r="C43" s="23" t="s">
        <v>2404</v>
      </c>
      <c r="D43" s="23" t="s">
        <v>2404</v>
      </c>
      <c r="E43" s="23">
        <v>30</v>
      </c>
      <c r="F43" s="23" t="s">
        <v>4486</v>
      </c>
      <c r="G43" s="23">
        <v>918.12</v>
      </c>
      <c r="H43" s="22" t="s">
        <v>2404</v>
      </c>
      <c r="I43" s="23"/>
      <c r="J43" s="23"/>
    </row>
    <row r="44" spans="2:10" x14ac:dyDescent="0.35">
      <c r="B44" s="21" t="s">
        <v>2404</v>
      </c>
      <c r="C44" s="20" t="s">
        <v>2404</v>
      </c>
      <c r="D44" s="20" t="s">
        <v>2404</v>
      </c>
      <c r="E44" s="20">
        <v>816</v>
      </c>
      <c r="F44" s="20" t="s">
        <v>4485</v>
      </c>
      <c r="G44" s="20">
        <v>24972.86</v>
      </c>
      <c r="H44" s="19" t="s">
        <v>2404</v>
      </c>
      <c r="I44" s="20"/>
      <c r="J44" s="20"/>
    </row>
    <row r="45" spans="2:10" x14ac:dyDescent="0.35">
      <c r="B45" s="24" t="s">
        <v>2404</v>
      </c>
      <c r="C45" s="23" t="s">
        <v>2404</v>
      </c>
      <c r="D45" s="23" t="s">
        <v>2404</v>
      </c>
      <c r="E45" s="23">
        <v>405</v>
      </c>
      <c r="F45" s="23" t="s">
        <v>4484</v>
      </c>
      <c r="G45" s="23">
        <v>12394.62</v>
      </c>
      <c r="H45" s="22" t="s">
        <v>2404</v>
      </c>
      <c r="I45" s="23"/>
      <c r="J45" s="23"/>
    </row>
    <row r="46" spans="2:10" x14ac:dyDescent="0.35">
      <c r="B46" s="21" t="s">
        <v>2404</v>
      </c>
      <c r="C46" s="20" t="s">
        <v>2404</v>
      </c>
      <c r="D46" s="20" t="s">
        <v>2404</v>
      </c>
      <c r="E46" s="20">
        <v>405</v>
      </c>
      <c r="F46" s="20" t="s">
        <v>4483</v>
      </c>
      <c r="G46" s="20">
        <v>12394.62</v>
      </c>
      <c r="H46" s="19" t="s">
        <v>2404</v>
      </c>
      <c r="I46" s="20"/>
      <c r="J46" s="20"/>
    </row>
    <row r="47" spans="2:10" x14ac:dyDescent="0.35">
      <c r="B47" s="24" t="s">
        <v>2404</v>
      </c>
      <c r="C47" s="23" t="s">
        <v>4482</v>
      </c>
      <c r="D47" s="23" t="s">
        <v>2411</v>
      </c>
      <c r="E47" s="23"/>
      <c r="F47" s="23" t="s">
        <v>4481</v>
      </c>
      <c r="G47" s="23"/>
      <c r="H47" s="22" t="s">
        <v>4480</v>
      </c>
      <c r="I47" s="23">
        <v>225</v>
      </c>
      <c r="J47" s="23">
        <v>1</v>
      </c>
    </row>
    <row r="48" spans="2:10" x14ac:dyDescent="0.35">
      <c r="B48" s="21" t="s">
        <v>2404</v>
      </c>
      <c r="C48" s="20" t="s">
        <v>3054</v>
      </c>
      <c r="D48" s="20" t="s">
        <v>3586</v>
      </c>
      <c r="E48" s="20">
        <v>30</v>
      </c>
      <c r="F48" s="20" t="s">
        <v>4479</v>
      </c>
      <c r="G48" s="20">
        <v>22696.560000000001</v>
      </c>
      <c r="H48" s="19" t="s">
        <v>4478</v>
      </c>
      <c r="I48" s="20">
        <v>525</v>
      </c>
      <c r="J48" s="20">
        <v>1</v>
      </c>
    </row>
    <row r="49" spans="2:10" x14ac:dyDescent="0.35">
      <c r="B49" s="24" t="s">
        <v>2404</v>
      </c>
      <c r="C49" s="23" t="s">
        <v>2404</v>
      </c>
      <c r="D49" s="23" t="s">
        <v>2404</v>
      </c>
      <c r="E49" s="23">
        <v>30</v>
      </c>
      <c r="F49" s="23" t="s">
        <v>4477</v>
      </c>
      <c r="G49" s="23">
        <v>21131.279999999999</v>
      </c>
      <c r="H49" s="22" t="s">
        <v>4476</v>
      </c>
      <c r="I49" s="23">
        <v>525</v>
      </c>
      <c r="J49" s="23">
        <v>1</v>
      </c>
    </row>
    <row r="50" spans="2:10" x14ac:dyDescent="0.35">
      <c r="B50" s="21" t="s">
        <v>2404</v>
      </c>
      <c r="C50" s="20" t="s">
        <v>2404</v>
      </c>
      <c r="D50" s="20" t="s">
        <v>2404</v>
      </c>
      <c r="E50" s="20">
        <v>30</v>
      </c>
      <c r="F50" s="20" t="s">
        <v>4475</v>
      </c>
      <c r="G50" s="20">
        <v>21131.279999999999</v>
      </c>
      <c r="H50" s="19" t="s">
        <v>4474</v>
      </c>
      <c r="I50" s="20">
        <v>525</v>
      </c>
      <c r="J50" s="20">
        <v>1</v>
      </c>
    </row>
    <row r="51" spans="2:10" x14ac:dyDescent="0.35">
      <c r="B51" s="24" t="s">
        <v>2404</v>
      </c>
      <c r="C51" s="23" t="s">
        <v>2404</v>
      </c>
      <c r="D51" s="23" t="s">
        <v>2404</v>
      </c>
      <c r="E51" s="23">
        <v>27</v>
      </c>
      <c r="F51" s="23" t="s">
        <v>4473</v>
      </c>
      <c r="G51" s="23">
        <v>18783.36</v>
      </c>
      <c r="H51" s="22" t="s">
        <v>4472</v>
      </c>
      <c r="I51" s="23">
        <v>525</v>
      </c>
      <c r="J51" s="23">
        <v>1</v>
      </c>
    </row>
    <row r="52" spans="2:10" x14ac:dyDescent="0.35">
      <c r="B52" s="21" t="s">
        <v>2404</v>
      </c>
      <c r="C52" s="20" t="s">
        <v>2404</v>
      </c>
      <c r="D52" s="20" t="s">
        <v>2404</v>
      </c>
      <c r="E52" s="20">
        <v>26</v>
      </c>
      <c r="F52" s="20" t="s">
        <v>4471</v>
      </c>
      <c r="G52" s="20">
        <v>18313.78</v>
      </c>
      <c r="H52" s="19" t="s">
        <v>4470</v>
      </c>
      <c r="I52" s="20">
        <v>525</v>
      </c>
      <c r="J52" s="20">
        <v>1</v>
      </c>
    </row>
    <row r="53" spans="2:10" x14ac:dyDescent="0.35">
      <c r="B53" s="24" t="s">
        <v>2404</v>
      </c>
      <c r="C53" s="23" t="s">
        <v>2528</v>
      </c>
      <c r="D53" s="23" t="s">
        <v>2527</v>
      </c>
      <c r="E53" s="23">
        <v>60</v>
      </c>
      <c r="F53" s="23" t="s">
        <v>4469</v>
      </c>
      <c r="G53" s="23">
        <v>9000</v>
      </c>
      <c r="H53" s="22" t="s">
        <v>4468</v>
      </c>
      <c r="I53" s="23">
        <v>525</v>
      </c>
      <c r="J53" s="23">
        <v>1</v>
      </c>
    </row>
    <row r="54" spans="2:10" x14ac:dyDescent="0.35">
      <c r="B54" s="21">
        <v>15</v>
      </c>
      <c r="C54" s="20" t="s">
        <v>4467</v>
      </c>
      <c r="D54" s="20" t="s">
        <v>2792</v>
      </c>
      <c r="E54" s="20"/>
      <c r="F54" s="20" t="s">
        <v>4466</v>
      </c>
      <c r="G54" s="20"/>
      <c r="H54" s="19" t="s">
        <v>4465</v>
      </c>
      <c r="I54" s="20">
        <v>225</v>
      </c>
      <c r="J54" s="20">
        <v>1</v>
      </c>
    </row>
    <row r="55" spans="2:10" x14ac:dyDescent="0.35">
      <c r="B55" s="24" t="s">
        <v>2404</v>
      </c>
      <c r="C55" s="23" t="s">
        <v>3105</v>
      </c>
      <c r="D55" s="23" t="s">
        <v>2667</v>
      </c>
      <c r="E55" s="23"/>
      <c r="F55" s="23" t="s">
        <v>4464</v>
      </c>
      <c r="G55" s="23"/>
      <c r="H55" s="22" t="s">
        <v>4463</v>
      </c>
      <c r="I55" s="23">
        <v>225</v>
      </c>
      <c r="J55" s="23">
        <v>1</v>
      </c>
    </row>
    <row r="56" spans="2:10" x14ac:dyDescent="0.35">
      <c r="B56" s="21" t="s">
        <v>2404</v>
      </c>
      <c r="C56" s="20" t="s">
        <v>2650</v>
      </c>
      <c r="D56" s="20" t="s">
        <v>2618</v>
      </c>
      <c r="E56" s="20">
        <v>54</v>
      </c>
      <c r="F56" s="20" t="s">
        <v>4462</v>
      </c>
      <c r="G56" s="20">
        <v>1652.62</v>
      </c>
      <c r="H56" s="19" t="s">
        <v>4461</v>
      </c>
      <c r="I56" s="20">
        <v>1050</v>
      </c>
      <c r="J56" s="20">
        <v>2</v>
      </c>
    </row>
    <row r="57" spans="2:10" x14ac:dyDescent="0.35">
      <c r="B57" s="24" t="s">
        <v>2404</v>
      </c>
      <c r="C57" s="23" t="s">
        <v>2404</v>
      </c>
      <c r="D57" s="23" t="s">
        <v>2404</v>
      </c>
      <c r="E57" s="23">
        <v>54</v>
      </c>
      <c r="F57" s="23" t="s">
        <v>4460</v>
      </c>
      <c r="G57" s="23">
        <v>1652.62</v>
      </c>
      <c r="H57" s="22" t="s">
        <v>2404</v>
      </c>
      <c r="I57" s="23"/>
      <c r="J57" s="23"/>
    </row>
    <row r="58" spans="2:10" x14ac:dyDescent="0.35">
      <c r="B58" s="21" t="s">
        <v>2404</v>
      </c>
      <c r="C58" s="20" t="s">
        <v>4448</v>
      </c>
      <c r="D58" s="20" t="s">
        <v>2411</v>
      </c>
      <c r="E58" s="20"/>
      <c r="F58" s="20" t="s">
        <v>4459</v>
      </c>
      <c r="G58" s="20"/>
      <c r="H58" s="19" t="s">
        <v>4458</v>
      </c>
      <c r="I58" s="20">
        <v>225</v>
      </c>
      <c r="J58" s="20">
        <v>1</v>
      </c>
    </row>
    <row r="59" spans="2:10" x14ac:dyDescent="0.35">
      <c r="B59" s="24">
        <v>16</v>
      </c>
      <c r="C59" s="23" t="s">
        <v>3823</v>
      </c>
      <c r="D59" s="23" t="s">
        <v>3586</v>
      </c>
      <c r="E59" s="23">
        <v>3000</v>
      </c>
      <c r="F59" s="23" t="s">
        <v>4457</v>
      </c>
      <c r="G59" s="23">
        <v>2522000</v>
      </c>
      <c r="H59" s="22" t="s">
        <v>4456</v>
      </c>
      <c r="I59" s="23">
        <v>525</v>
      </c>
      <c r="J59" s="23">
        <v>1</v>
      </c>
    </row>
    <row r="60" spans="2:10" x14ac:dyDescent="0.35">
      <c r="B60" s="21">
        <v>17</v>
      </c>
      <c r="C60" s="20" t="s">
        <v>4439</v>
      </c>
      <c r="D60" s="20" t="s">
        <v>2404</v>
      </c>
      <c r="E60" s="20">
        <v>1000</v>
      </c>
      <c r="F60" s="20" t="s">
        <v>4455</v>
      </c>
      <c r="G60" s="20">
        <v>730464</v>
      </c>
      <c r="H60" s="19" t="s">
        <v>4454</v>
      </c>
      <c r="I60" s="20">
        <v>525</v>
      </c>
      <c r="J60" s="20">
        <v>1</v>
      </c>
    </row>
    <row r="61" spans="2:10" x14ac:dyDescent="0.35">
      <c r="B61" s="24" t="s">
        <v>2404</v>
      </c>
      <c r="C61" s="23" t="s">
        <v>3105</v>
      </c>
      <c r="D61" s="23" t="s">
        <v>2411</v>
      </c>
      <c r="E61" s="23"/>
      <c r="F61" s="23" t="s">
        <v>4453</v>
      </c>
      <c r="G61" s="23"/>
      <c r="H61" s="22" t="s">
        <v>4452</v>
      </c>
      <c r="I61" s="23">
        <v>225</v>
      </c>
      <c r="J61" s="23">
        <v>1</v>
      </c>
    </row>
    <row r="62" spans="2:10" x14ac:dyDescent="0.35">
      <c r="B62" s="21" t="s">
        <v>2404</v>
      </c>
      <c r="C62" s="20" t="s">
        <v>4451</v>
      </c>
      <c r="D62" s="20" t="s">
        <v>2411</v>
      </c>
      <c r="E62" s="20"/>
      <c r="F62" s="20" t="s">
        <v>4450</v>
      </c>
      <c r="G62" s="20"/>
      <c r="H62" s="19" t="s">
        <v>4449</v>
      </c>
      <c r="I62" s="20">
        <v>225</v>
      </c>
      <c r="J62" s="20">
        <v>1</v>
      </c>
    </row>
    <row r="63" spans="2:10" x14ac:dyDescent="0.35">
      <c r="B63" s="24">
        <v>20</v>
      </c>
      <c r="C63" s="23" t="s">
        <v>4448</v>
      </c>
      <c r="D63" s="23" t="s">
        <v>2703</v>
      </c>
      <c r="E63" s="23"/>
      <c r="F63" s="23" t="s">
        <v>4447</v>
      </c>
      <c r="G63" s="23"/>
      <c r="H63" s="22" t="s">
        <v>4446</v>
      </c>
      <c r="I63" s="23">
        <v>225</v>
      </c>
      <c r="J63" s="23">
        <v>1</v>
      </c>
    </row>
    <row r="64" spans="2:10" x14ac:dyDescent="0.35">
      <c r="B64" s="24" t="s">
        <v>2404</v>
      </c>
      <c r="C64" s="23" t="s">
        <v>2621</v>
      </c>
      <c r="D64" s="23" t="s">
        <v>3586</v>
      </c>
      <c r="E64" s="23">
        <v>1500</v>
      </c>
      <c r="F64" s="23" t="s">
        <v>4445</v>
      </c>
      <c r="G64" s="23">
        <v>936000</v>
      </c>
      <c r="H64" s="22" t="s">
        <v>4444</v>
      </c>
      <c r="I64" s="23">
        <v>1050</v>
      </c>
      <c r="J64" s="23">
        <v>2</v>
      </c>
    </row>
    <row r="65" spans="2:10" x14ac:dyDescent="0.35">
      <c r="B65" s="21" t="s">
        <v>2404</v>
      </c>
      <c r="C65" s="20" t="s">
        <v>2404</v>
      </c>
      <c r="D65" s="20" t="s">
        <v>2404</v>
      </c>
      <c r="E65" s="20">
        <v>3000</v>
      </c>
      <c r="F65" s="20" t="s">
        <v>4443</v>
      </c>
      <c r="G65" s="20">
        <v>1872000</v>
      </c>
      <c r="H65" s="19" t="s">
        <v>2404</v>
      </c>
      <c r="I65" s="20"/>
      <c r="J65" s="20"/>
    </row>
    <row r="66" spans="2:10" x14ac:dyDescent="0.35">
      <c r="B66" s="24">
        <v>21</v>
      </c>
      <c r="C66" s="23" t="s">
        <v>4442</v>
      </c>
      <c r="D66" s="23" t="s">
        <v>2792</v>
      </c>
      <c r="E66" s="23"/>
      <c r="F66" s="23" t="s">
        <v>4441</v>
      </c>
      <c r="G66" s="23"/>
      <c r="H66" s="22" t="s">
        <v>4440</v>
      </c>
      <c r="I66" s="23">
        <v>225</v>
      </c>
      <c r="J66" s="23">
        <v>1</v>
      </c>
    </row>
    <row r="67" spans="2:10" x14ac:dyDescent="0.35">
      <c r="B67" s="21" t="s">
        <v>2404</v>
      </c>
      <c r="C67" s="20" t="s">
        <v>4439</v>
      </c>
      <c r="D67" s="20" t="s">
        <v>3586</v>
      </c>
      <c r="E67" s="20">
        <v>500</v>
      </c>
      <c r="F67" s="20" t="s">
        <v>4438</v>
      </c>
      <c r="G67" s="20">
        <v>369580</v>
      </c>
      <c r="H67" s="19" t="s">
        <v>4437</v>
      </c>
      <c r="I67" s="20">
        <v>525</v>
      </c>
      <c r="J67" s="20">
        <v>1</v>
      </c>
    </row>
    <row r="68" spans="2:10" x14ac:dyDescent="0.35">
      <c r="B68" s="24" t="s">
        <v>2404</v>
      </c>
      <c r="C68" s="23" t="s">
        <v>3635</v>
      </c>
      <c r="D68" s="23" t="s">
        <v>2591</v>
      </c>
      <c r="E68" s="23">
        <v>100</v>
      </c>
      <c r="F68" s="23" t="s">
        <v>4436</v>
      </c>
      <c r="G68" s="23">
        <v>68687.87</v>
      </c>
      <c r="H68" s="22" t="s">
        <v>4435</v>
      </c>
      <c r="I68" s="23">
        <v>525</v>
      </c>
      <c r="J68" s="23">
        <v>1</v>
      </c>
    </row>
    <row r="69" spans="2:10" x14ac:dyDescent="0.35">
      <c r="B69" s="21">
        <v>22</v>
      </c>
      <c r="C69" s="20" t="s">
        <v>3047</v>
      </c>
      <c r="D69" s="20" t="s">
        <v>3046</v>
      </c>
      <c r="E69" s="20">
        <v>60</v>
      </c>
      <c r="F69" s="20" t="s">
        <v>4434</v>
      </c>
      <c r="G69" s="20">
        <v>1304.4000000000001</v>
      </c>
      <c r="H69" s="19" t="s">
        <v>4433</v>
      </c>
      <c r="I69" s="20">
        <v>525</v>
      </c>
      <c r="J69" s="20">
        <v>1</v>
      </c>
    </row>
    <row r="70" spans="2:10" x14ac:dyDescent="0.35">
      <c r="B70" s="24" t="s">
        <v>2404</v>
      </c>
      <c r="C70" s="23" t="s">
        <v>4432</v>
      </c>
      <c r="D70" s="23" t="s">
        <v>4431</v>
      </c>
      <c r="E70" s="23"/>
      <c r="F70" s="23" t="s">
        <v>4430</v>
      </c>
      <c r="G70" s="23"/>
      <c r="H70" s="22" t="s">
        <v>4429</v>
      </c>
      <c r="I70" s="23">
        <v>675</v>
      </c>
      <c r="J70" s="23">
        <v>3</v>
      </c>
    </row>
    <row r="71" spans="2:10" x14ac:dyDescent="0.35">
      <c r="B71" s="21" t="s">
        <v>2404</v>
      </c>
      <c r="C71" s="20" t="s">
        <v>4428</v>
      </c>
      <c r="D71" s="20" t="s">
        <v>2488</v>
      </c>
      <c r="E71" s="20"/>
      <c r="F71" s="20" t="s">
        <v>4427</v>
      </c>
      <c r="G71" s="20"/>
      <c r="H71" s="19" t="s">
        <v>4426</v>
      </c>
      <c r="I71" s="20">
        <v>225</v>
      </c>
      <c r="J71" s="20">
        <v>1</v>
      </c>
    </row>
    <row r="72" spans="2:10" x14ac:dyDescent="0.35">
      <c r="B72" s="24" t="s">
        <v>2404</v>
      </c>
      <c r="C72" s="23" t="s">
        <v>4425</v>
      </c>
      <c r="D72" s="23" t="s">
        <v>3583</v>
      </c>
      <c r="E72" s="23"/>
      <c r="F72" s="23" t="s">
        <v>4424</v>
      </c>
      <c r="G72" s="23"/>
      <c r="H72" s="22" t="s">
        <v>4423</v>
      </c>
      <c r="I72" s="23">
        <v>225</v>
      </c>
      <c r="J72" s="23">
        <v>1</v>
      </c>
    </row>
    <row r="73" spans="2:10" x14ac:dyDescent="0.35">
      <c r="B73" s="21">
        <v>23</v>
      </c>
      <c r="C73" s="20" t="s">
        <v>4133</v>
      </c>
      <c r="D73" s="20" t="s">
        <v>2871</v>
      </c>
      <c r="E73" s="20">
        <v>3000</v>
      </c>
      <c r="F73" s="20" t="s">
        <v>4422</v>
      </c>
      <c r="G73" s="20">
        <v>300000</v>
      </c>
      <c r="H73" s="19" t="s">
        <v>4421</v>
      </c>
      <c r="I73" s="20">
        <v>525</v>
      </c>
      <c r="J73" s="20">
        <v>1</v>
      </c>
    </row>
    <row r="74" spans="2:10" x14ac:dyDescent="0.35">
      <c r="B74" s="24" t="s">
        <v>2404</v>
      </c>
      <c r="C74" s="23" t="s">
        <v>2404</v>
      </c>
      <c r="D74" s="23" t="s">
        <v>2404</v>
      </c>
      <c r="E74" s="23">
        <v>3000</v>
      </c>
      <c r="F74" s="23" t="s">
        <v>4420</v>
      </c>
      <c r="G74" s="23">
        <v>300000</v>
      </c>
      <c r="H74" s="22" t="s">
        <v>4419</v>
      </c>
      <c r="I74" s="23">
        <v>525</v>
      </c>
      <c r="J74" s="23">
        <v>1</v>
      </c>
    </row>
    <row r="75" spans="2:10" x14ac:dyDescent="0.35">
      <c r="B75" s="21" t="s">
        <v>2404</v>
      </c>
      <c r="C75" s="20" t="s">
        <v>3823</v>
      </c>
      <c r="D75" s="20" t="s">
        <v>3586</v>
      </c>
      <c r="E75" s="20">
        <v>500</v>
      </c>
      <c r="F75" s="20" t="s">
        <v>4418</v>
      </c>
      <c r="G75" s="20">
        <v>433766.67</v>
      </c>
      <c r="H75" s="19" t="s">
        <v>4417</v>
      </c>
      <c r="I75" s="20">
        <v>525</v>
      </c>
      <c r="J75" s="20">
        <v>1</v>
      </c>
    </row>
    <row r="76" spans="2:10" x14ac:dyDescent="0.35">
      <c r="B76" s="24">
        <v>28</v>
      </c>
      <c r="C76" s="23" t="s">
        <v>4416</v>
      </c>
      <c r="D76" s="23" t="s">
        <v>4415</v>
      </c>
      <c r="E76" s="23"/>
      <c r="F76" s="23" t="s">
        <v>4414</v>
      </c>
      <c r="G76" s="23"/>
      <c r="H76" s="22" t="s">
        <v>4413</v>
      </c>
      <c r="I76" s="23">
        <v>225</v>
      </c>
      <c r="J76" s="23">
        <v>1</v>
      </c>
    </row>
    <row r="77" spans="2:10" x14ac:dyDescent="0.35">
      <c r="B77" s="21" t="s">
        <v>2404</v>
      </c>
      <c r="C77" s="20" t="s">
        <v>2904</v>
      </c>
      <c r="D77" s="20" t="s">
        <v>3586</v>
      </c>
      <c r="E77" s="20">
        <v>500</v>
      </c>
      <c r="F77" s="20" t="s">
        <v>4412</v>
      </c>
      <c r="G77" s="20">
        <v>326500</v>
      </c>
      <c r="H77" s="19" t="s">
        <v>4411</v>
      </c>
      <c r="I77" s="20">
        <v>525</v>
      </c>
      <c r="J77" s="20">
        <v>1</v>
      </c>
    </row>
    <row r="78" spans="2:10" x14ac:dyDescent="0.35">
      <c r="B78" s="24" t="s">
        <v>2404</v>
      </c>
      <c r="C78" s="23" t="s">
        <v>3500</v>
      </c>
      <c r="D78" s="23" t="s">
        <v>2411</v>
      </c>
      <c r="E78" s="23"/>
      <c r="F78" s="23" t="s">
        <v>4410</v>
      </c>
      <c r="G78" s="23"/>
      <c r="H78" s="22" t="s">
        <v>4409</v>
      </c>
      <c r="I78" s="23">
        <v>250</v>
      </c>
      <c r="J78" s="23">
        <v>1</v>
      </c>
    </row>
    <row r="79" spans="2:10" x14ac:dyDescent="0.35">
      <c r="B79" s="21" t="s">
        <v>2404</v>
      </c>
      <c r="C79" s="20" t="s">
        <v>2404</v>
      </c>
      <c r="D79" s="20" t="s">
        <v>2404</v>
      </c>
      <c r="E79" s="20"/>
      <c r="F79" s="20" t="s">
        <v>4408</v>
      </c>
      <c r="G79" s="20"/>
      <c r="H79" s="19" t="s">
        <v>4407</v>
      </c>
      <c r="I79" s="20">
        <v>250</v>
      </c>
      <c r="J79" s="20">
        <v>1</v>
      </c>
    </row>
    <row r="80" spans="2:10" x14ac:dyDescent="0.35">
      <c r="B80" s="24" t="s">
        <v>2404</v>
      </c>
      <c r="C80" s="23" t="s">
        <v>4406</v>
      </c>
      <c r="D80" s="23" t="s">
        <v>2404</v>
      </c>
      <c r="E80" s="23"/>
      <c r="F80" s="23" t="s">
        <v>4405</v>
      </c>
      <c r="G80" s="23"/>
      <c r="H80" s="22" t="s">
        <v>4404</v>
      </c>
      <c r="I80" s="23">
        <v>225</v>
      </c>
      <c r="J80" s="23">
        <v>1</v>
      </c>
    </row>
    <row r="81" spans="2:10" x14ac:dyDescent="0.35">
      <c r="B81" s="21" t="s">
        <v>2404</v>
      </c>
      <c r="C81" s="20" t="s">
        <v>3500</v>
      </c>
      <c r="D81" s="20" t="s">
        <v>2404</v>
      </c>
      <c r="E81" s="20"/>
      <c r="F81" s="20" t="s">
        <v>4403</v>
      </c>
      <c r="G81" s="20"/>
      <c r="H81" s="19" t="s">
        <v>4402</v>
      </c>
      <c r="I81" s="20">
        <v>225</v>
      </c>
      <c r="J81" s="20">
        <v>1</v>
      </c>
    </row>
    <row r="82" spans="2:10" x14ac:dyDescent="0.35">
      <c r="B82" s="24" t="s">
        <v>2404</v>
      </c>
      <c r="C82" s="23" t="s">
        <v>2404</v>
      </c>
      <c r="D82" s="23" t="s">
        <v>2404</v>
      </c>
      <c r="E82" s="23"/>
      <c r="F82" s="23" t="s">
        <v>4401</v>
      </c>
      <c r="G82" s="23"/>
      <c r="H82" s="22" t="s">
        <v>4400</v>
      </c>
      <c r="I82" s="23">
        <v>225</v>
      </c>
      <c r="J82" s="23">
        <v>1</v>
      </c>
    </row>
    <row r="83" spans="2:10" x14ac:dyDescent="0.35">
      <c r="B83" s="21">
        <v>29</v>
      </c>
      <c r="C83" s="20" t="s">
        <v>4133</v>
      </c>
      <c r="D83" s="20" t="s">
        <v>2871</v>
      </c>
      <c r="E83" s="20">
        <v>3000</v>
      </c>
      <c r="F83" s="20" t="s">
        <v>4399</v>
      </c>
      <c r="G83" s="20">
        <v>300000</v>
      </c>
      <c r="H83" s="19" t="s">
        <v>4398</v>
      </c>
      <c r="I83" s="20">
        <v>1050</v>
      </c>
      <c r="J83" s="20">
        <v>2</v>
      </c>
    </row>
    <row r="84" spans="2:10" x14ac:dyDescent="0.35">
      <c r="B84" s="24" t="s">
        <v>2404</v>
      </c>
      <c r="C84" s="23" t="s">
        <v>2404</v>
      </c>
      <c r="D84" s="23" t="s">
        <v>2404</v>
      </c>
      <c r="E84" s="23">
        <v>3000</v>
      </c>
      <c r="F84" s="23" t="s">
        <v>4397</v>
      </c>
      <c r="G84" s="23">
        <v>300000</v>
      </c>
      <c r="H84" s="22" t="s">
        <v>2404</v>
      </c>
      <c r="I84" s="23"/>
      <c r="J84" s="23"/>
    </row>
    <row r="85" spans="2:10" x14ac:dyDescent="0.35">
      <c r="B85" s="21" t="s">
        <v>2404</v>
      </c>
      <c r="C85" s="20" t="s">
        <v>3054</v>
      </c>
      <c r="D85" s="20" t="s">
        <v>3586</v>
      </c>
      <c r="E85" s="20">
        <v>3000</v>
      </c>
      <c r="F85" s="20" t="s">
        <v>4396</v>
      </c>
      <c r="G85" s="20">
        <v>22950.400000000001</v>
      </c>
      <c r="H85" s="19" t="s">
        <v>4395</v>
      </c>
      <c r="I85" s="20">
        <v>525</v>
      </c>
      <c r="J85" s="20">
        <v>1</v>
      </c>
    </row>
    <row r="86" spans="2:10" x14ac:dyDescent="0.35">
      <c r="B86" s="24" t="s">
        <v>2404</v>
      </c>
      <c r="C86" s="23" t="s">
        <v>3635</v>
      </c>
      <c r="D86" s="23" t="s">
        <v>2591</v>
      </c>
      <c r="E86" s="23">
        <v>100</v>
      </c>
      <c r="F86" s="23" t="s">
        <v>4394</v>
      </c>
      <c r="G86" s="23">
        <v>69557.33</v>
      </c>
      <c r="H86" s="22" t="s">
        <v>4393</v>
      </c>
      <c r="I86" s="23">
        <v>525</v>
      </c>
      <c r="J86" s="23">
        <v>1</v>
      </c>
    </row>
    <row r="87" spans="2:10" x14ac:dyDescent="0.35">
      <c r="B87" s="34" t="s">
        <v>2399</v>
      </c>
      <c r="C87" s="20"/>
      <c r="D87" s="20"/>
      <c r="E87" s="20"/>
      <c r="F87" s="20"/>
      <c r="G87" s="20"/>
      <c r="H87" s="19"/>
      <c r="I87" s="34">
        <f>SUM(I5:I86)</f>
        <v>35257</v>
      </c>
      <c r="J87" s="34">
        <f>SUM(J5:J86)</f>
        <v>87</v>
      </c>
    </row>
  </sheetData>
  <mergeCells count="1">
    <mergeCell ref="B3:J3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S27"/>
  <sheetViews>
    <sheetView topLeftCell="A7" workbookViewId="0">
      <selection activeCell="C2" sqref="C2"/>
    </sheetView>
  </sheetViews>
  <sheetFormatPr defaultRowHeight="14.5" x14ac:dyDescent="0.35"/>
  <cols>
    <col min="1" max="1" width="11.90625" customWidth="1"/>
    <col min="2" max="2" width="10.6328125" customWidth="1"/>
    <col min="3" max="3" width="12.54296875" customWidth="1"/>
    <col min="6" max="6" width="15.36328125" bestFit="1" customWidth="1"/>
  </cols>
  <sheetData>
    <row r="1" spans="1:19" x14ac:dyDescent="0.35">
      <c r="A1" s="15">
        <v>23</v>
      </c>
      <c r="B1" s="15" t="s">
        <v>2820</v>
      </c>
    </row>
    <row r="2" spans="1:19" x14ac:dyDescent="0.35">
      <c r="A2" s="15">
        <v>23</v>
      </c>
      <c r="B2" s="15" t="s">
        <v>2602</v>
      </c>
    </row>
    <row r="3" spans="1:19" x14ac:dyDescent="0.35">
      <c r="A3" s="81" t="s">
        <v>4765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</row>
    <row r="4" spans="1:19" x14ac:dyDescent="0.35">
      <c r="A4" s="7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6" t="s">
        <v>18</v>
      </c>
    </row>
    <row r="5" spans="1:19" x14ac:dyDescent="0.35">
      <c r="A5" s="8">
        <v>8127</v>
      </c>
      <c r="B5" s="3" t="s">
        <v>2058</v>
      </c>
      <c r="C5" s="3" t="s">
        <v>2059</v>
      </c>
      <c r="D5" s="3" t="s">
        <v>1167</v>
      </c>
      <c r="E5" s="3" t="s">
        <v>143</v>
      </c>
      <c r="F5" s="3" t="s">
        <v>33</v>
      </c>
      <c r="G5" s="2">
        <v>2500</v>
      </c>
      <c r="H5" s="2">
        <v>525</v>
      </c>
      <c r="I5" s="3" t="s">
        <v>25</v>
      </c>
      <c r="J5" s="2">
        <v>5054171.3</v>
      </c>
      <c r="K5" s="3" t="s">
        <v>26</v>
      </c>
      <c r="L5" s="13">
        <v>45261</v>
      </c>
      <c r="M5" s="3" t="s">
        <v>27</v>
      </c>
      <c r="N5" s="13">
        <v>45261</v>
      </c>
      <c r="O5" s="3" t="s">
        <v>22</v>
      </c>
      <c r="P5" s="3" t="s">
        <v>2060</v>
      </c>
      <c r="Q5" s="2">
        <v>4998262.5</v>
      </c>
      <c r="R5" s="3" t="s">
        <v>26</v>
      </c>
      <c r="S5" s="10" t="s">
        <v>34</v>
      </c>
    </row>
    <row r="6" spans="1:19" x14ac:dyDescent="0.35">
      <c r="A6" s="9">
        <v>8106</v>
      </c>
      <c r="B6" s="4" t="s">
        <v>2349</v>
      </c>
      <c r="C6" s="4" t="s">
        <v>2350</v>
      </c>
      <c r="D6" s="4" t="s">
        <v>2351</v>
      </c>
      <c r="E6" s="4" t="s">
        <v>241</v>
      </c>
      <c r="F6" s="4" t="s">
        <v>33</v>
      </c>
      <c r="G6" s="5">
        <v>3000</v>
      </c>
      <c r="H6" s="5">
        <v>525</v>
      </c>
      <c r="I6" s="4" t="s">
        <v>25</v>
      </c>
      <c r="J6" s="5">
        <v>1957593</v>
      </c>
      <c r="K6" s="4" t="s">
        <v>26</v>
      </c>
      <c r="L6" s="12">
        <v>45265</v>
      </c>
      <c r="M6" s="4" t="s">
        <v>27</v>
      </c>
      <c r="N6" s="12">
        <v>45265</v>
      </c>
      <c r="O6" s="4" t="s">
        <v>22</v>
      </c>
      <c r="P6" s="4" t="s">
        <v>2352</v>
      </c>
      <c r="Q6" s="5">
        <v>1794000</v>
      </c>
      <c r="R6" s="4" t="s">
        <v>26</v>
      </c>
      <c r="S6" s="11" t="s">
        <v>34</v>
      </c>
    </row>
    <row r="7" spans="1:19" x14ac:dyDescent="0.35">
      <c r="A7" s="8">
        <v>8128</v>
      </c>
      <c r="B7" s="3" t="s">
        <v>2093</v>
      </c>
      <c r="C7" s="3" t="s">
        <v>2094</v>
      </c>
      <c r="D7" s="3" t="s">
        <v>454</v>
      </c>
      <c r="E7" s="3" t="s">
        <v>565</v>
      </c>
      <c r="F7" s="3" t="s">
        <v>33</v>
      </c>
      <c r="G7" s="2">
        <v>1000</v>
      </c>
      <c r="H7" s="2">
        <v>525</v>
      </c>
      <c r="I7" s="3" t="s">
        <v>25</v>
      </c>
      <c r="J7" s="2">
        <v>976366</v>
      </c>
      <c r="K7" s="3" t="s">
        <v>26</v>
      </c>
      <c r="L7" s="13">
        <v>45265</v>
      </c>
      <c r="M7" s="3" t="s">
        <v>27</v>
      </c>
      <c r="N7" s="13">
        <v>45265</v>
      </c>
      <c r="O7" s="3" t="s">
        <v>22</v>
      </c>
      <c r="P7" s="3" t="s">
        <v>2095</v>
      </c>
      <c r="Q7" s="2">
        <v>929500</v>
      </c>
      <c r="R7" s="3" t="s">
        <v>26</v>
      </c>
      <c r="S7" s="10" t="s">
        <v>28</v>
      </c>
    </row>
    <row r="8" spans="1:19" x14ac:dyDescent="0.35">
      <c r="A8" s="9">
        <v>8143</v>
      </c>
      <c r="B8" s="4" t="s">
        <v>2021</v>
      </c>
      <c r="C8" s="4" t="s">
        <v>2022</v>
      </c>
      <c r="D8" s="4" t="s">
        <v>436</v>
      </c>
      <c r="E8" s="4" t="s">
        <v>1134</v>
      </c>
      <c r="F8" s="4" t="s">
        <v>39</v>
      </c>
      <c r="G8" s="5">
        <v>100000</v>
      </c>
      <c r="H8" s="5">
        <v>525</v>
      </c>
      <c r="I8" s="4" t="s">
        <v>25</v>
      </c>
      <c r="J8" s="5">
        <v>470921.98</v>
      </c>
      <c r="K8" s="4" t="s">
        <v>26</v>
      </c>
      <c r="L8" s="12">
        <v>45265</v>
      </c>
      <c r="M8" s="4" t="s">
        <v>27</v>
      </c>
      <c r="N8" s="12">
        <v>45265</v>
      </c>
      <c r="O8" s="4" t="s">
        <v>22</v>
      </c>
      <c r="P8" s="4" t="s">
        <v>2023</v>
      </c>
      <c r="Q8" s="5">
        <v>170820</v>
      </c>
      <c r="R8" s="4" t="s">
        <v>26</v>
      </c>
      <c r="S8" s="11" t="s">
        <v>28</v>
      </c>
    </row>
    <row r="9" spans="1:19" x14ac:dyDescent="0.35">
      <c r="A9" s="8">
        <v>8151</v>
      </c>
      <c r="B9" s="3" t="s">
        <v>1845</v>
      </c>
      <c r="C9" s="3" t="s">
        <v>1846</v>
      </c>
      <c r="D9" s="3" t="s">
        <v>181</v>
      </c>
      <c r="E9" s="3" t="s">
        <v>53</v>
      </c>
      <c r="F9" s="3" t="s">
        <v>39</v>
      </c>
      <c r="G9" s="2">
        <v>300</v>
      </c>
      <c r="H9" s="2">
        <v>525</v>
      </c>
      <c r="I9" s="3" t="s">
        <v>25</v>
      </c>
      <c r="J9" s="2">
        <v>12.17</v>
      </c>
      <c r="K9" s="3" t="s">
        <v>26</v>
      </c>
      <c r="L9" s="13">
        <v>45265</v>
      </c>
      <c r="M9" s="3" t="s">
        <v>27</v>
      </c>
      <c r="N9" s="13">
        <v>45265</v>
      </c>
      <c r="O9" s="3" t="s">
        <v>22</v>
      </c>
      <c r="P9" s="3" t="s">
        <v>1847</v>
      </c>
      <c r="Q9" s="2">
        <v>12.17</v>
      </c>
      <c r="R9" s="3" t="s">
        <v>26</v>
      </c>
      <c r="S9" s="10" t="s">
        <v>28</v>
      </c>
    </row>
    <row r="10" spans="1:19" x14ac:dyDescent="0.35">
      <c r="A10" s="9">
        <v>8153</v>
      </c>
      <c r="B10" s="4" t="s">
        <v>1940</v>
      </c>
      <c r="C10" s="4" t="s">
        <v>1941</v>
      </c>
      <c r="D10" s="4" t="s">
        <v>1373</v>
      </c>
      <c r="E10" s="4" t="s">
        <v>191</v>
      </c>
      <c r="F10" s="4" t="s">
        <v>24</v>
      </c>
      <c r="G10" s="5">
        <v>3</v>
      </c>
      <c r="H10" s="5">
        <v>525</v>
      </c>
      <c r="I10" s="4" t="s">
        <v>25</v>
      </c>
      <c r="J10" s="5">
        <v>15818.2</v>
      </c>
      <c r="K10" s="4" t="s">
        <v>26</v>
      </c>
      <c r="L10" s="12">
        <v>45264</v>
      </c>
      <c r="M10" s="4" t="s">
        <v>27</v>
      </c>
      <c r="N10" s="12">
        <v>45265</v>
      </c>
      <c r="O10" s="4" t="s">
        <v>22</v>
      </c>
      <c r="P10" s="4" t="s">
        <v>1942</v>
      </c>
      <c r="Q10" s="5">
        <v>15634.24</v>
      </c>
      <c r="R10" s="4" t="s">
        <v>26</v>
      </c>
      <c r="S10" s="11" t="s">
        <v>49</v>
      </c>
    </row>
    <row r="11" spans="1:19" x14ac:dyDescent="0.35">
      <c r="A11" s="8">
        <v>8158</v>
      </c>
      <c r="B11" s="3" t="s">
        <v>1736</v>
      </c>
      <c r="C11" s="3" t="s">
        <v>1737</v>
      </c>
      <c r="D11" s="3" t="s">
        <v>1738</v>
      </c>
      <c r="E11" s="3" t="s">
        <v>241</v>
      </c>
      <c r="F11" s="3" t="s">
        <v>33</v>
      </c>
      <c r="G11" s="2">
        <v>5000</v>
      </c>
      <c r="H11" s="2">
        <v>525</v>
      </c>
      <c r="I11" s="3" t="s">
        <v>25</v>
      </c>
      <c r="J11" s="2">
        <v>3371065</v>
      </c>
      <c r="K11" s="3" t="s">
        <v>26</v>
      </c>
      <c r="L11" s="13">
        <v>45265</v>
      </c>
      <c r="M11" s="3" t="s">
        <v>27</v>
      </c>
      <c r="N11" s="13">
        <v>45265</v>
      </c>
      <c r="O11" s="3" t="s">
        <v>22</v>
      </c>
      <c r="P11" s="3" t="s">
        <v>1739</v>
      </c>
      <c r="Q11" s="2">
        <v>3253900</v>
      </c>
      <c r="R11" s="3" t="s">
        <v>26</v>
      </c>
      <c r="S11" s="10" t="s">
        <v>1740</v>
      </c>
    </row>
    <row r="12" spans="1:19" x14ac:dyDescent="0.35">
      <c r="A12" s="9">
        <v>8159</v>
      </c>
      <c r="B12" s="4" t="s">
        <v>2061</v>
      </c>
      <c r="C12" s="4" t="s">
        <v>2062</v>
      </c>
      <c r="D12" s="4" t="s">
        <v>1738</v>
      </c>
      <c r="E12" s="4" t="s">
        <v>565</v>
      </c>
      <c r="F12" s="4" t="s">
        <v>33</v>
      </c>
      <c r="G12" s="5">
        <v>3000</v>
      </c>
      <c r="H12" s="5">
        <v>525</v>
      </c>
      <c r="I12" s="4" t="s">
        <v>25</v>
      </c>
      <c r="J12" s="5">
        <v>2505198</v>
      </c>
      <c r="K12" s="4" t="s">
        <v>26</v>
      </c>
      <c r="L12" s="12">
        <v>45265</v>
      </c>
      <c r="M12" s="4" t="s">
        <v>27</v>
      </c>
      <c r="N12" s="12">
        <v>45265</v>
      </c>
      <c r="O12" s="4" t="s">
        <v>22</v>
      </c>
      <c r="P12" s="4" t="s">
        <v>2063</v>
      </c>
      <c r="Q12" s="5">
        <v>2496000</v>
      </c>
      <c r="R12" s="4" t="s">
        <v>26</v>
      </c>
      <c r="S12" s="11" t="s">
        <v>1740</v>
      </c>
    </row>
    <row r="13" spans="1:19" x14ac:dyDescent="0.35">
      <c r="A13" s="8">
        <v>8160</v>
      </c>
      <c r="B13" s="3" t="s">
        <v>2346</v>
      </c>
      <c r="C13" s="3" t="s">
        <v>2347</v>
      </c>
      <c r="D13" s="3" t="s">
        <v>422</v>
      </c>
      <c r="E13" s="3" t="s">
        <v>45</v>
      </c>
      <c r="F13" s="3" t="s">
        <v>33</v>
      </c>
      <c r="G13" s="2">
        <v>5000</v>
      </c>
      <c r="H13" s="2">
        <v>525</v>
      </c>
      <c r="I13" s="3" t="s">
        <v>25</v>
      </c>
      <c r="J13" s="2">
        <v>4523796</v>
      </c>
      <c r="K13" s="3" t="s">
        <v>26</v>
      </c>
      <c r="L13" s="13">
        <v>45265</v>
      </c>
      <c r="M13" s="3" t="s">
        <v>27</v>
      </c>
      <c r="N13" s="13">
        <v>45265</v>
      </c>
      <c r="O13" s="3" t="s">
        <v>22</v>
      </c>
      <c r="P13" s="3" t="s">
        <v>2348</v>
      </c>
      <c r="Q13" s="2">
        <v>4297496</v>
      </c>
      <c r="R13" s="3" t="s">
        <v>26</v>
      </c>
      <c r="S13" s="10" t="s">
        <v>28</v>
      </c>
    </row>
    <row r="14" spans="1:19" x14ac:dyDescent="0.35">
      <c r="A14" s="9">
        <v>8164</v>
      </c>
      <c r="B14" s="4" t="s">
        <v>2353</v>
      </c>
      <c r="C14" s="4" t="s">
        <v>2354</v>
      </c>
      <c r="D14" s="4" t="s">
        <v>378</v>
      </c>
      <c r="E14" s="4" t="s">
        <v>1134</v>
      </c>
      <c r="F14" s="4" t="s">
        <v>33</v>
      </c>
      <c r="G14" s="5">
        <v>400</v>
      </c>
      <c r="H14" s="5">
        <v>525</v>
      </c>
      <c r="I14" s="4" t="s">
        <v>25</v>
      </c>
      <c r="J14" s="5">
        <v>1862346.44</v>
      </c>
      <c r="K14" s="4" t="s">
        <v>26</v>
      </c>
      <c r="L14" s="12">
        <v>45265</v>
      </c>
      <c r="M14" s="4" t="s">
        <v>27</v>
      </c>
      <c r="N14" s="12">
        <v>45265</v>
      </c>
      <c r="O14" s="4" t="s">
        <v>22</v>
      </c>
      <c r="P14" s="4" t="s">
        <v>1920</v>
      </c>
      <c r="Q14" s="5">
        <v>661380</v>
      </c>
      <c r="R14" s="4" t="s">
        <v>26</v>
      </c>
      <c r="S14" s="11" t="s">
        <v>34</v>
      </c>
    </row>
    <row r="15" spans="1:19" x14ac:dyDescent="0.35">
      <c r="A15" s="8">
        <v>8165</v>
      </c>
      <c r="B15" s="3" t="s">
        <v>2317</v>
      </c>
      <c r="C15" s="3" t="s">
        <v>2318</v>
      </c>
      <c r="D15" s="3" t="s">
        <v>165</v>
      </c>
      <c r="E15" s="3" t="s">
        <v>61</v>
      </c>
      <c r="F15" s="3" t="s">
        <v>39</v>
      </c>
      <c r="G15" s="2">
        <v>70</v>
      </c>
      <c r="H15" s="2">
        <v>525</v>
      </c>
      <c r="I15" s="3" t="s">
        <v>25</v>
      </c>
      <c r="J15" s="2">
        <v>47.37</v>
      </c>
      <c r="K15" s="3" t="s">
        <v>26</v>
      </c>
      <c r="L15" s="13">
        <v>45265</v>
      </c>
      <c r="M15" s="3" t="s">
        <v>27</v>
      </c>
      <c r="N15" s="13">
        <v>45265</v>
      </c>
      <c r="O15" s="3" t="s">
        <v>22</v>
      </c>
      <c r="P15" s="3" t="s">
        <v>2319</v>
      </c>
      <c r="Q15" s="2">
        <v>40.03</v>
      </c>
      <c r="R15" s="3" t="s">
        <v>26</v>
      </c>
      <c r="S15" s="10" t="s">
        <v>1740</v>
      </c>
    </row>
    <row r="16" spans="1:19" x14ac:dyDescent="0.35">
      <c r="A16" s="9">
        <v>8121</v>
      </c>
      <c r="B16" s="4" t="s">
        <v>2247</v>
      </c>
      <c r="C16" s="4" t="s">
        <v>2248</v>
      </c>
      <c r="D16" s="4" t="s">
        <v>297</v>
      </c>
      <c r="E16" s="4" t="s">
        <v>79</v>
      </c>
      <c r="F16" s="4" t="s">
        <v>33</v>
      </c>
      <c r="G16" s="5">
        <v>80</v>
      </c>
      <c r="H16" s="5">
        <v>525</v>
      </c>
      <c r="I16" s="4" t="s">
        <v>25</v>
      </c>
      <c r="J16" s="5">
        <v>178359.48</v>
      </c>
      <c r="K16" s="4" t="s">
        <v>26</v>
      </c>
      <c r="L16" s="12">
        <v>45264</v>
      </c>
      <c r="M16" s="4" t="s">
        <v>27</v>
      </c>
      <c r="N16" s="12">
        <v>45266</v>
      </c>
      <c r="O16" s="4" t="s">
        <v>22</v>
      </c>
      <c r="P16" s="4" t="s">
        <v>2249</v>
      </c>
      <c r="Q16" s="5">
        <v>168490.95</v>
      </c>
      <c r="R16" s="4" t="s">
        <v>26</v>
      </c>
      <c r="S16" s="11" t="s">
        <v>759</v>
      </c>
    </row>
    <row r="17" spans="1:19" x14ac:dyDescent="0.35">
      <c r="A17" s="8">
        <v>8168</v>
      </c>
      <c r="B17" s="3" t="s">
        <v>2312</v>
      </c>
      <c r="C17" s="3" t="s">
        <v>2313</v>
      </c>
      <c r="D17" s="3" t="s">
        <v>324</v>
      </c>
      <c r="E17" s="3" t="s">
        <v>84</v>
      </c>
      <c r="F17" s="3" t="s">
        <v>39</v>
      </c>
      <c r="G17" s="2">
        <v>5</v>
      </c>
      <c r="H17" s="2">
        <v>525</v>
      </c>
      <c r="I17" s="3" t="s">
        <v>25</v>
      </c>
      <c r="J17" s="2">
        <v>0.47</v>
      </c>
      <c r="K17" s="3" t="s">
        <v>26</v>
      </c>
      <c r="L17" s="13">
        <v>45266</v>
      </c>
      <c r="M17" s="3" t="s">
        <v>27</v>
      </c>
      <c r="N17" s="13">
        <v>45266</v>
      </c>
      <c r="O17" s="3" t="s">
        <v>22</v>
      </c>
      <c r="P17" s="3" t="s">
        <v>2314</v>
      </c>
      <c r="Q17" s="2">
        <v>0.02</v>
      </c>
      <c r="R17" s="3" t="s">
        <v>26</v>
      </c>
      <c r="S17" s="10" t="s">
        <v>28</v>
      </c>
    </row>
    <row r="18" spans="1:19" x14ac:dyDescent="0.35">
      <c r="A18" s="9">
        <v>8172</v>
      </c>
      <c r="B18" s="4" t="s">
        <v>2392</v>
      </c>
      <c r="C18" s="4" t="s">
        <v>2393</v>
      </c>
      <c r="D18" s="4" t="s">
        <v>721</v>
      </c>
      <c r="E18" s="4" t="s">
        <v>43</v>
      </c>
      <c r="F18" s="4" t="s">
        <v>33</v>
      </c>
      <c r="G18" s="5">
        <v>500</v>
      </c>
      <c r="H18" s="5">
        <v>525</v>
      </c>
      <c r="I18" s="4" t="s">
        <v>25</v>
      </c>
      <c r="J18" s="5">
        <v>3964137.6</v>
      </c>
      <c r="K18" s="4" t="s">
        <v>26</v>
      </c>
      <c r="L18" s="12">
        <v>45267</v>
      </c>
      <c r="M18" s="4" t="s">
        <v>27</v>
      </c>
      <c r="N18" s="12">
        <v>45267</v>
      </c>
      <c r="O18" s="4" t="s">
        <v>22</v>
      </c>
      <c r="P18" s="4" t="s">
        <v>2394</v>
      </c>
      <c r="Q18" s="5">
        <v>3961451.2</v>
      </c>
      <c r="R18" s="4" t="s">
        <v>26</v>
      </c>
      <c r="S18" s="11" t="s">
        <v>49</v>
      </c>
    </row>
    <row r="19" spans="1:19" x14ac:dyDescent="0.35">
      <c r="A19" s="8">
        <v>8174</v>
      </c>
      <c r="B19" s="3" t="s">
        <v>2287</v>
      </c>
      <c r="C19" s="3" t="s">
        <v>2288</v>
      </c>
      <c r="D19" s="3" t="s">
        <v>342</v>
      </c>
      <c r="E19" s="3" t="s">
        <v>225</v>
      </c>
      <c r="F19" s="3" t="s">
        <v>33</v>
      </c>
      <c r="G19" s="2">
        <v>300</v>
      </c>
      <c r="H19" s="2">
        <v>525</v>
      </c>
      <c r="I19" s="3" t="s">
        <v>25</v>
      </c>
      <c r="J19" s="2">
        <v>564893.37</v>
      </c>
      <c r="K19" s="3" t="s">
        <v>26</v>
      </c>
      <c r="L19" s="13">
        <v>45267</v>
      </c>
      <c r="M19" s="3" t="s">
        <v>27</v>
      </c>
      <c r="N19" s="13">
        <v>45267</v>
      </c>
      <c r="O19" s="3" t="s">
        <v>22</v>
      </c>
      <c r="P19" s="3" t="s">
        <v>2067</v>
      </c>
      <c r="Q19" s="2">
        <v>552208.89</v>
      </c>
      <c r="R19" s="3" t="s">
        <v>26</v>
      </c>
      <c r="S19" s="10" t="s">
        <v>1740</v>
      </c>
    </row>
    <row r="20" spans="1:19" x14ac:dyDescent="0.35">
      <c r="A20" s="9">
        <v>8185</v>
      </c>
      <c r="B20" s="4" t="s">
        <v>2395</v>
      </c>
      <c r="C20" s="4" t="s">
        <v>2396</v>
      </c>
      <c r="D20" s="4" t="s">
        <v>363</v>
      </c>
      <c r="E20" s="4" t="s">
        <v>95</v>
      </c>
      <c r="F20" s="4" t="s">
        <v>33</v>
      </c>
      <c r="G20" s="5">
        <v>510</v>
      </c>
      <c r="H20" s="5">
        <v>525</v>
      </c>
      <c r="I20" s="4" t="s">
        <v>25</v>
      </c>
      <c r="J20" s="5">
        <v>4119368.02</v>
      </c>
      <c r="K20" s="4" t="s">
        <v>26</v>
      </c>
      <c r="L20" s="12">
        <v>45267</v>
      </c>
      <c r="M20" s="4" t="s">
        <v>27</v>
      </c>
      <c r="N20" s="12">
        <v>45267</v>
      </c>
      <c r="O20" s="4" t="s">
        <v>22</v>
      </c>
      <c r="P20" s="4" t="s">
        <v>2068</v>
      </c>
      <c r="Q20" s="5">
        <v>4119368.02</v>
      </c>
      <c r="R20" s="4" t="s">
        <v>26</v>
      </c>
      <c r="S20" s="11" t="s">
        <v>34</v>
      </c>
    </row>
    <row r="21" spans="1:19" x14ac:dyDescent="0.35">
      <c r="A21" s="8">
        <v>8175</v>
      </c>
      <c r="B21" s="3" t="s">
        <v>2108</v>
      </c>
      <c r="C21" s="3" t="s">
        <v>2109</v>
      </c>
      <c r="D21" s="3" t="s">
        <v>324</v>
      </c>
      <c r="E21" s="3" t="s">
        <v>112</v>
      </c>
      <c r="F21" s="3" t="s">
        <v>39</v>
      </c>
      <c r="G21" s="2">
        <v>782</v>
      </c>
      <c r="H21" s="2">
        <v>525</v>
      </c>
      <c r="I21" s="3" t="s">
        <v>25</v>
      </c>
      <c r="J21" s="2">
        <v>103.01</v>
      </c>
      <c r="K21" s="3" t="s">
        <v>26</v>
      </c>
      <c r="L21" s="13">
        <v>45268</v>
      </c>
      <c r="M21" s="3" t="s">
        <v>27</v>
      </c>
      <c r="N21" s="13">
        <v>45268</v>
      </c>
      <c r="O21" s="3" t="s">
        <v>22</v>
      </c>
      <c r="P21" s="3" t="s">
        <v>2110</v>
      </c>
      <c r="Q21" s="2">
        <v>0.69</v>
      </c>
      <c r="R21" s="3" t="s">
        <v>26</v>
      </c>
      <c r="S21" s="10" t="s">
        <v>28</v>
      </c>
    </row>
    <row r="22" spans="1:19" x14ac:dyDescent="0.35">
      <c r="A22" s="9">
        <v>8199</v>
      </c>
      <c r="B22" s="4" t="s">
        <v>2368</v>
      </c>
      <c r="C22" s="4" t="s">
        <v>2369</v>
      </c>
      <c r="D22" s="4" t="s">
        <v>332</v>
      </c>
      <c r="E22" s="4" t="s">
        <v>333</v>
      </c>
      <c r="F22" s="4" t="s">
        <v>39</v>
      </c>
      <c r="G22" s="5">
        <v>1</v>
      </c>
      <c r="H22" s="5">
        <v>525</v>
      </c>
      <c r="I22" s="4" t="s">
        <v>25</v>
      </c>
      <c r="J22" s="5">
        <v>59969.19</v>
      </c>
      <c r="K22" s="4" t="s">
        <v>26</v>
      </c>
      <c r="L22" s="12">
        <v>45268</v>
      </c>
      <c r="M22" s="4" t="s">
        <v>27</v>
      </c>
      <c r="N22" s="12">
        <v>45268</v>
      </c>
      <c r="O22" s="4" t="s">
        <v>22</v>
      </c>
      <c r="P22" s="4" t="s">
        <v>2370</v>
      </c>
      <c r="Q22" s="5">
        <v>59926.32</v>
      </c>
      <c r="R22" s="4" t="s">
        <v>26</v>
      </c>
      <c r="S22" s="11" t="s">
        <v>49</v>
      </c>
    </row>
    <row r="23" spans="1:19" x14ac:dyDescent="0.35">
      <c r="A23" s="8">
        <v>8209</v>
      </c>
      <c r="B23" s="3" t="s">
        <v>2076</v>
      </c>
      <c r="C23" s="3" t="s">
        <v>2077</v>
      </c>
      <c r="D23" s="3" t="s">
        <v>2078</v>
      </c>
      <c r="E23" s="3" t="s">
        <v>112</v>
      </c>
      <c r="F23" s="3" t="s">
        <v>39</v>
      </c>
      <c r="G23" s="2">
        <v>50</v>
      </c>
      <c r="H23" s="2">
        <v>525</v>
      </c>
      <c r="I23" s="3" t="s">
        <v>25</v>
      </c>
      <c r="J23" s="2">
        <v>2.91</v>
      </c>
      <c r="K23" s="3" t="s">
        <v>26</v>
      </c>
      <c r="L23" s="13">
        <v>45268</v>
      </c>
      <c r="M23" s="3" t="s">
        <v>27</v>
      </c>
      <c r="N23" s="13">
        <v>45268</v>
      </c>
      <c r="O23" s="3" t="s">
        <v>22</v>
      </c>
      <c r="P23" s="3" t="s">
        <v>2079</v>
      </c>
      <c r="Q23" s="2">
        <v>0.69</v>
      </c>
      <c r="R23" s="3" t="s">
        <v>26</v>
      </c>
      <c r="S23" s="10" t="s">
        <v>1740</v>
      </c>
    </row>
    <row r="24" spans="1:19" x14ac:dyDescent="0.35">
      <c r="A24" s="9">
        <v>8212</v>
      </c>
      <c r="B24" s="4" t="s">
        <v>2362</v>
      </c>
      <c r="C24" s="4" t="s">
        <v>2363</v>
      </c>
      <c r="D24" s="4" t="s">
        <v>1435</v>
      </c>
      <c r="E24" s="4" t="s">
        <v>61</v>
      </c>
      <c r="F24" s="4" t="s">
        <v>39</v>
      </c>
      <c r="G24" s="5">
        <v>27</v>
      </c>
      <c r="H24" s="5">
        <v>525</v>
      </c>
      <c r="I24" s="4" t="s">
        <v>25</v>
      </c>
      <c r="J24" s="5">
        <v>2.58</v>
      </c>
      <c r="K24" s="4" t="s">
        <v>26</v>
      </c>
      <c r="L24" s="12">
        <v>45268</v>
      </c>
      <c r="M24" s="4" t="s">
        <v>27</v>
      </c>
      <c r="N24" s="12">
        <v>45268</v>
      </c>
      <c r="O24" s="4" t="s">
        <v>22</v>
      </c>
      <c r="P24" s="4" t="s">
        <v>2364</v>
      </c>
      <c r="Q24" s="5">
        <v>0.25</v>
      </c>
      <c r="R24" s="4" t="s">
        <v>26</v>
      </c>
      <c r="S24" s="11" t="s">
        <v>1740</v>
      </c>
    </row>
    <row r="25" spans="1:19" x14ac:dyDescent="0.35">
      <c r="A25" s="8">
        <v>8228</v>
      </c>
      <c r="B25" s="3" t="s">
        <v>2371</v>
      </c>
      <c r="C25" s="3" t="s">
        <v>2372</v>
      </c>
      <c r="D25" s="3" t="s">
        <v>1202</v>
      </c>
      <c r="E25" s="3" t="s">
        <v>53</v>
      </c>
      <c r="F25" s="3" t="s">
        <v>33</v>
      </c>
      <c r="G25" s="2">
        <v>500</v>
      </c>
      <c r="H25" s="2">
        <v>525</v>
      </c>
      <c r="I25" s="3" t="s">
        <v>25</v>
      </c>
      <c r="J25" s="2">
        <v>23325.5</v>
      </c>
      <c r="K25" s="3" t="s">
        <v>26</v>
      </c>
      <c r="L25" s="13">
        <v>45268</v>
      </c>
      <c r="M25" s="3" t="s">
        <v>27</v>
      </c>
      <c r="N25" s="13">
        <v>45268</v>
      </c>
      <c r="O25" s="3" t="s">
        <v>22</v>
      </c>
      <c r="P25" s="3" t="s">
        <v>2373</v>
      </c>
      <c r="Q25" s="2">
        <v>23325.5</v>
      </c>
      <c r="R25" s="3" t="s">
        <v>26</v>
      </c>
      <c r="S25" s="10" t="s">
        <v>1740</v>
      </c>
    </row>
    <row r="26" spans="1:19" x14ac:dyDescent="0.35">
      <c r="A26" s="9">
        <v>8229</v>
      </c>
      <c r="B26" s="4" t="s">
        <v>1470</v>
      </c>
      <c r="C26" s="4" t="s">
        <v>1471</v>
      </c>
      <c r="D26" s="4" t="s">
        <v>817</v>
      </c>
      <c r="E26" s="4" t="s">
        <v>132</v>
      </c>
      <c r="F26" s="4" t="s">
        <v>39</v>
      </c>
      <c r="G26" s="5">
        <v>1.22</v>
      </c>
      <c r="H26" s="5">
        <v>525</v>
      </c>
      <c r="I26" s="4" t="s">
        <v>25</v>
      </c>
      <c r="J26" s="5">
        <v>73223.31</v>
      </c>
      <c r="K26" s="4" t="s">
        <v>26</v>
      </c>
      <c r="L26" s="12">
        <v>45268</v>
      </c>
      <c r="M26" s="4" t="s">
        <v>27</v>
      </c>
      <c r="N26" s="12">
        <v>45268</v>
      </c>
      <c r="O26" s="4" t="s">
        <v>22</v>
      </c>
      <c r="P26" s="4" t="s">
        <v>1472</v>
      </c>
      <c r="Q26" s="5">
        <v>73172.09</v>
      </c>
      <c r="R26" s="4" t="s">
        <v>26</v>
      </c>
      <c r="S26" s="11" t="s">
        <v>49</v>
      </c>
    </row>
    <row r="27" spans="1:19" x14ac:dyDescent="0.35">
      <c r="A27" s="8">
        <v>8230</v>
      </c>
      <c r="B27" s="3" t="s">
        <v>1489</v>
      </c>
      <c r="C27" s="3" t="s">
        <v>1490</v>
      </c>
      <c r="D27" s="3" t="s">
        <v>21</v>
      </c>
      <c r="E27" s="3" t="s">
        <v>53</v>
      </c>
      <c r="F27" s="3" t="s">
        <v>24</v>
      </c>
      <c r="G27" s="2">
        <v>200</v>
      </c>
      <c r="H27" s="2">
        <v>525</v>
      </c>
      <c r="I27" s="3" t="s">
        <v>25</v>
      </c>
      <c r="J27" s="2">
        <v>10582</v>
      </c>
      <c r="K27" s="3" t="s">
        <v>26</v>
      </c>
      <c r="L27" s="13">
        <v>45268</v>
      </c>
      <c r="M27" s="3" t="s">
        <v>27</v>
      </c>
      <c r="N27" s="13">
        <v>45268</v>
      </c>
      <c r="O27" s="3" t="s">
        <v>22</v>
      </c>
      <c r="P27" s="3" t="s">
        <v>1491</v>
      </c>
      <c r="Q27" s="2">
        <v>10582</v>
      </c>
      <c r="R27" s="3" t="s">
        <v>26</v>
      </c>
      <c r="S27" s="10" t="s">
        <v>49</v>
      </c>
    </row>
  </sheetData>
  <mergeCells count="1">
    <mergeCell ref="A3:S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94"/>
  <sheetViews>
    <sheetView zoomScaleNormal="100" workbookViewId="0">
      <selection activeCell="B1" sqref="B1"/>
    </sheetView>
  </sheetViews>
  <sheetFormatPr defaultColWidth="9.08984375" defaultRowHeight="14.5" x14ac:dyDescent="0.35"/>
  <cols>
    <col min="1" max="1" width="9.08984375" style="14"/>
    <col min="2" max="2" width="21.36328125" style="14" bestFit="1" customWidth="1"/>
    <col min="3" max="3" width="17.6328125" style="14" bestFit="1" customWidth="1"/>
    <col min="4" max="4" width="13.81640625" style="14" bestFit="1" customWidth="1"/>
    <col min="5" max="5" width="10.54296875" style="14" bestFit="1" customWidth="1"/>
    <col min="6" max="6" width="14.08984375" style="14" bestFit="1" customWidth="1"/>
    <col min="7" max="7" width="13.26953125" style="14" bestFit="1" customWidth="1"/>
    <col min="8" max="8" width="20.36328125" style="14" bestFit="1" customWidth="1"/>
    <col min="9" max="9" width="16.36328125" style="14" bestFit="1" customWidth="1"/>
    <col min="10" max="16384" width="9.08984375" style="14"/>
  </cols>
  <sheetData>
    <row r="1" spans="1:9" x14ac:dyDescent="0.35">
      <c r="A1" s="15">
        <v>61</v>
      </c>
      <c r="B1" s="15" t="s">
        <v>2820</v>
      </c>
    </row>
    <row r="2" spans="1:9" x14ac:dyDescent="0.35">
      <c r="A2" s="15">
        <v>126</v>
      </c>
      <c r="B2" s="15" t="s">
        <v>2602</v>
      </c>
    </row>
    <row r="3" spans="1:9" ht="18.5" x14ac:dyDescent="0.45">
      <c r="A3" s="82" t="s">
        <v>4766</v>
      </c>
      <c r="B3" s="82"/>
      <c r="C3" s="82"/>
      <c r="D3" s="82"/>
      <c r="E3" s="82"/>
      <c r="F3" s="82"/>
      <c r="G3" s="82"/>
      <c r="H3" s="82"/>
      <c r="I3" s="82"/>
    </row>
    <row r="4" spans="1:9" ht="15.5" x14ac:dyDescent="0.35">
      <c r="A4" s="73" t="s">
        <v>2601</v>
      </c>
      <c r="B4" s="71" t="s">
        <v>2600</v>
      </c>
      <c r="C4" s="71" t="s">
        <v>2599</v>
      </c>
      <c r="D4" s="72" t="s">
        <v>2598</v>
      </c>
      <c r="E4" s="71" t="s">
        <v>2597</v>
      </c>
      <c r="F4" s="71" t="s">
        <v>2596</v>
      </c>
      <c r="G4" s="70" t="s">
        <v>2595</v>
      </c>
      <c r="H4" s="70" t="s">
        <v>2594</v>
      </c>
      <c r="I4" s="69" t="s">
        <v>2593</v>
      </c>
    </row>
    <row r="5" spans="1:9" x14ac:dyDescent="0.35">
      <c r="A5" s="19">
        <v>1</v>
      </c>
      <c r="B5" s="20" t="s">
        <v>4633</v>
      </c>
      <c r="C5" s="20" t="s">
        <v>2591</v>
      </c>
      <c r="D5" s="20">
        <v>100</v>
      </c>
      <c r="E5" s="20" t="s">
        <v>4743</v>
      </c>
      <c r="F5" s="20">
        <v>65210</v>
      </c>
      <c r="G5" s="19" t="s">
        <v>4742</v>
      </c>
      <c r="H5" s="20">
        <v>525</v>
      </c>
      <c r="I5" s="20">
        <v>1</v>
      </c>
    </row>
    <row r="6" spans="1:9" x14ac:dyDescent="0.35">
      <c r="A6" s="22" t="s">
        <v>2404</v>
      </c>
      <c r="B6" s="23" t="s">
        <v>2404</v>
      </c>
      <c r="C6" s="23" t="s">
        <v>2404</v>
      </c>
      <c r="D6" s="23">
        <v>100</v>
      </c>
      <c r="E6" s="23" t="s">
        <v>4741</v>
      </c>
      <c r="F6" s="23">
        <v>65210</v>
      </c>
      <c r="G6" s="22" t="s">
        <v>4740</v>
      </c>
      <c r="H6" s="23">
        <v>525</v>
      </c>
      <c r="I6" s="23">
        <v>1</v>
      </c>
    </row>
    <row r="7" spans="1:9" x14ac:dyDescent="0.35">
      <c r="A7" s="19" t="s">
        <v>2404</v>
      </c>
      <c r="B7" s="20" t="s">
        <v>3823</v>
      </c>
      <c r="C7" s="20" t="s">
        <v>2404</v>
      </c>
      <c r="D7" s="20">
        <v>540</v>
      </c>
      <c r="E7" s="20" t="s">
        <v>4739</v>
      </c>
      <c r="F7" s="20">
        <v>416520</v>
      </c>
      <c r="G7" s="19" t="s">
        <v>4738</v>
      </c>
      <c r="H7" s="20">
        <v>525</v>
      </c>
      <c r="I7" s="20">
        <v>1</v>
      </c>
    </row>
    <row r="8" spans="1:9" x14ac:dyDescent="0.35">
      <c r="A8" s="19" t="s">
        <v>2404</v>
      </c>
      <c r="B8" s="20" t="s">
        <v>4737</v>
      </c>
      <c r="C8" s="20" t="s">
        <v>2419</v>
      </c>
      <c r="D8" s="20">
        <v>5000</v>
      </c>
      <c r="E8" s="20" t="s">
        <v>4736</v>
      </c>
      <c r="F8" s="20">
        <v>2818833.33</v>
      </c>
      <c r="G8" s="19" t="s">
        <v>4735</v>
      </c>
      <c r="H8" s="20">
        <v>2625</v>
      </c>
      <c r="I8" s="20">
        <v>5</v>
      </c>
    </row>
    <row r="9" spans="1:9" x14ac:dyDescent="0.35">
      <c r="A9" s="22" t="s">
        <v>2404</v>
      </c>
      <c r="B9" s="23" t="s">
        <v>2404</v>
      </c>
      <c r="C9" s="23" t="s">
        <v>2404</v>
      </c>
      <c r="D9" s="23">
        <v>3000</v>
      </c>
      <c r="E9" s="23" t="s">
        <v>4734</v>
      </c>
      <c r="F9" s="23">
        <v>1691300</v>
      </c>
      <c r="G9" s="22" t="s">
        <v>2404</v>
      </c>
      <c r="H9" s="23"/>
      <c r="I9" s="23"/>
    </row>
    <row r="10" spans="1:9" x14ac:dyDescent="0.35">
      <c r="A10" s="19" t="s">
        <v>2404</v>
      </c>
      <c r="B10" s="20" t="s">
        <v>2404</v>
      </c>
      <c r="C10" s="20" t="s">
        <v>2404</v>
      </c>
      <c r="D10" s="20">
        <v>1000</v>
      </c>
      <c r="E10" s="20" t="s">
        <v>4733</v>
      </c>
      <c r="F10" s="20">
        <v>563766.67000000004</v>
      </c>
      <c r="G10" s="19" t="s">
        <v>2404</v>
      </c>
      <c r="H10" s="20"/>
      <c r="I10" s="20"/>
    </row>
    <row r="11" spans="1:9" x14ac:dyDescent="0.35">
      <c r="A11" s="19" t="s">
        <v>2404</v>
      </c>
      <c r="B11" s="20" t="s">
        <v>2404</v>
      </c>
      <c r="C11" s="20" t="s">
        <v>2404</v>
      </c>
      <c r="D11" s="20">
        <v>1000</v>
      </c>
      <c r="E11" s="20" t="s">
        <v>4732</v>
      </c>
      <c r="F11" s="20">
        <v>563766.67000000004</v>
      </c>
      <c r="G11" s="19" t="s">
        <v>2404</v>
      </c>
      <c r="H11" s="20"/>
      <c r="I11" s="20"/>
    </row>
    <row r="12" spans="1:9" x14ac:dyDescent="0.35">
      <c r="A12" s="19" t="s">
        <v>2404</v>
      </c>
      <c r="B12" s="20" t="s">
        <v>2404</v>
      </c>
      <c r="C12" s="20" t="s">
        <v>2404</v>
      </c>
      <c r="D12" s="20">
        <v>5000</v>
      </c>
      <c r="E12" s="20" t="s">
        <v>4731</v>
      </c>
      <c r="F12" s="20">
        <v>2818833.33</v>
      </c>
      <c r="G12" s="19" t="s">
        <v>2404</v>
      </c>
      <c r="H12" s="20"/>
      <c r="I12" s="20"/>
    </row>
    <row r="13" spans="1:9" x14ac:dyDescent="0.35">
      <c r="A13" s="22" t="s">
        <v>2404</v>
      </c>
      <c r="B13" s="23" t="s">
        <v>3328</v>
      </c>
      <c r="C13" s="23" t="s">
        <v>2404</v>
      </c>
      <c r="D13" s="23">
        <v>3000</v>
      </c>
      <c r="E13" s="23" t="s">
        <v>4730</v>
      </c>
      <c r="F13" s="23">
        <v>1691300</v>
      </c>
      <c r="G13" s="22" t="s">
        <v>4729</v>
      </c>
      <c r="H13" s="23">
        <v>2625</v>
      </c>
      <c r="I13" s="23">
        <v>5</v>
      </c>
    </row>
    <row r="14" spans="1:9" x14ac:dyDescent="0.35">
      <c r="A14" s="22" t="s">
        <v>2404</v>
      </c>
      <c r="B14" s="23" t="s">
        <v>2404</v>
      </c>
      <c r="C14" s="23" t="s">
        <v>2404</v>
      </c>
      <c r="D14" s="23">
        <v>5000</v>
      </c>
      <c r="E14" s="23" t="s">
        <v>4728</v>
      </c>
      <c r="F14" s="23">
        <v>2818833.33</v>
      </c>
      <c r="G14" s="22" t="s">
        <v>2404</v>
      </c>
      <c r="H14" s="23"/>
      <c r="I14" s="23"/>
    </row>
    <row r="15" spans="1:9" x14ac:dyDescent="0.35">
      <c r="A15" s="19" t="s">
        <v>2404</v>
      </c>
      <c r="B15" s="20" t="s">
        <v>2404</v>
      </c>
      <c r="C15" s="20" t="s">
        <v>2404</v>
      </c>
      <c r="D15" s="20">
        <v>1000</v>
      </c>
      <c r="E15" s="20" t="s">
        <v>4727</v>
      </c>
      <c r="F15" s="20">
        <v>563766.67000000004</v>
      </c>
      <c r="G15" s="19" t="s">
        <v>2404</v>
      </c>
      <c r="H15" s="20"/>
      <c r="I15" s="20"/>
    </row>
    <row r="16" spans="1:9" x14ac:dyDescent="0.35">
      <c r="A16" s="19" t="s">
        <v>2404</v>
      </c>
      <c r="B16" s="20" t="s">
        <v>2404</v>
      </c>
      <c r="C16" s="20" t="s">
        <v>2404</v>
      </c>
      <c r="D16" s="20">
        <v>1000</v>
      </c>
      <c r="E16" s="20" t="s">
        <v>4726</v>
      </c>
      <c r="F16" s="20">
        <v>563766.67000000004</v>
      </c>
      <c r="G16" s="19" t="s">
        <v>2404</v>
      </c>
      <c r="H16" s="20"/>
      <c r="I16" s="20"/>
    </row>
    <row r="17" spans="1:9" x14ac:dyDescent="0.35">
      <c r="A17" s="22" t="s">
        <v>2404</v>
      </c>
      <c r="B17" s="23" t="s">
        <v>2404</v>
      </c>
      <c r="C17" s="23" t="s">
        <v>2404</v>
      </c>
      <c r="D17" s="23">
        <v>5000</v>
      </c>
      <c r="E17" s="23" t="s">
        <v>4725</v>
      </c>
      <c r="F17" s="23">
        <v>2818833.33</v>
      </c>
      <c r="G17" s="22" t="s">
        <v>2404</v>
      </c>
      <c r="H17" s="23"/>
      <c r="I17" s="23"/>
    </row>
    <row r="18" spans="1:9" x14ac:dyDescent="0.35">
      <c r="A18" s="19">
        <v>4</v>
      </c>
      <c r="B18" s="20" t="s">
        <v>4724</v>
      </c>
      <c r="C18" s="20" t="s">
        <v>2411</v>
      </c>
      <c r="D18" s="20"/>
      <c r="E18" s="20" t="s">
        <v>4723</v>
      </c>
      <c r="F18" s="20"/>
      <c r="G18" s="19" t="s">
        <v>4722</v>
      </c>
      <c r="H18" s="20">
        <v>1125</v>
      </c>
      <c r="I18" s="20">
        <v>5</v>
      </c>
    </row>
    <row r="19" spans="1:9" x14ac:dyDescent="0.35">
      <c r="A19" s="19">
        <v>5</v>
      </c>
      <c r="B19" s="20" t="s">
        <v>2658</v>
      </c>
      <c r="C19" s="20" t="s">
        <v>2657</v>
      </c>
      <c r="D19" s="20">
        <v>1500</v>
      </c>
      <c r="E19" s="20" t="s">
        <v>4721</v>
      </c>
      <c r="F19" s="20">
        <v>99000</v>
      </c>
      <c r="G19" s="19" t="s">
        <v>4720</v>
      </c>
      <c r="H19" s="20">
        <v>525</v>
      </c>
      <c r="I19" s="20">
        <v>1</v>
      </c>
    </row>
    <row r="20" spans="1:9" x14ac:dyDescent="0.35">
      <c r="A20" s="22" t="s">
        <v>2404</v>
      </c>
      <c r="B20" s="23" t="s">
        <v>2448</v>
      </c>
      <c r="C20" s="23" t="s">
        <v>2488</v>
      </c>
      <c r="D20" s="23">
        <v>3000</v>
      </c>
      <c r="E20" s="23" t="s">
        <v>4719</v>
      </c>
      <c r="F20" s="23">
        <v>614250</v>
      </c>
      <c r="G20" s="22" t="s">
        <v>4718</v>
      </c>
      <c r="H20" s="23">
        <v>525</v>
      </c>
      <c r="I20" s="23">
        <v>1</v>
      </c>
    </row>
    <row r="21" spans="1:9" x14ac:dyDescent="0.35">
      <c r="A21" s="19">
        <v>6</v>
      </c>
      <c r="B21" s="20" t="s">
        <v>4627</v>
      </c>
      <c r="C21" s="20" t="s">
        <v>2419</v>
      </c>
      <c r="D21" s="20">
        <v>100</v>
      </c>
      <c r="E21" s="20" t="s">
        <v>4717</v>
      </c>
      <c r="F21" s="20">
        <v>73916.160000000003</v>
      </c>
      <c r="G21" s="19" t="s">
        <v>4716</v>
      </c>
      <c r="H21" s="20">
        <v>525</v>
      </c>
      <c r="I21" s="20">
        <v>1</v>
      </c>
    </row>
    <row r="22" spans="1:9" x14ac:dyDescent="0.35">
      <c r="A22" s="19">
        <v>7</v>
      </c>
      <c r="B22" s="20" t="s">
        <v>2975</v>
      </c>
      <c r="C22" s="20" t="s">
        <v>2871</v>
      </c>
      <c r="D22" s="20">
        <v>39000</v>
      </c>
      <c r="E22" s="20" t="s">
        <v>4715</v>
      </c>
      <c r="F22" s="20">
        <v>5972850</v>
      </c>
      <c r="G22" s="19" t="s">
        <v>4714</v>
      </c>
      <c r="H22" s="20">
        <v>3150</v>
      </c>
      <c r="I22" s="20">
        <v>6</v>
      </c>
    </row>
    <row r="23" spans="1:9" x14ac:dyDescent="0.35">
      <c r="A23" s="22" t="s">
        <v>2404</v>
      </c>
      <c r="B23" s="23" t="s">
        <v>2404</v>
      </c>
      <c r="C23" s="23" t="s">
        <v>2404</v>
      </c>
      <c r="D23" s="23">
        <v>21000</v>
      </c>
      <c r="E23" s="23" t="s">
        <v>4713</v>
      </c>
      <c r="F23" s="23">
        <v>2984940</v>
      </c>
      <c r="G23" s="22" t="s">
        <v>2404</v>
      </c>
      <c r="H23" s="23"/>
      <c r="I23" s="23"/>
    </row>
    <row r="24" spans="1:9" x14ac:dyDescent="0.35">
      <c r="A24" s="19" t="s">
        <v>2404</v>
      </c>
      <c r="B24" s="20" t="s">
        <v>2404</v>
      </c>
      <c r="C24" s="20" t="s">
        <v>2462</v>
      </c>
      <c r="D24" s="20">
        <v>9000</v>
      </c>
      <c r="E24" s="20" t="s">
        <v>4712</v>
      </c>
      <c r="F24" s="20">
        <v>1305000</v>
      </c>
      <c r="G24" s="19" t="s">
        <v>2404</v>
      </c>
      <c r="H24" s="20"/>
      <c r="I24" s="20"/>
    </row>
    <row r="25" spans="1:9" x14ac:dyDescent="0.35">
      <c r="A25" s="19" t="s">
        <v>2404</v>
      </c>
      <c r="B25" s="20" t="s">
        <v>2404</v>
      </c>
      <c r="C25" s="20" t="s">
        <v>2404</v>
      </c>
      <c r="D25" s="20">
        <v>44100</v>
      </c>
      <c r="E25" s="20" t="s">
        <v>4711</v>
      </c>
      <c r="F25" s="20">
        <v>7070994</v>
      </c>
      <c r="G25" s="19" t="s">
        <v>2404</v>
      </c>
      <c r="H25" s="20"/>
      <c r="I25" s="20"/>
    </row>
    <row r="26" spans="1:9" x14ac:dyDescent="0.35">
      <c r="A26" s="19" t="s">
        <v>2404</v>
      </c>
      <c r="B26" s="20" t="s">
        <v>2404</v>
      </c>
      <c r="C26" s="20" t="s">
        <v>2404</v>
      </c>
      <c r="D26" s="20">
        <v>900</v>
      </c>
      <c r="E26" s="20" t="s">
        <v>4710</v>
      </c>
      <c r="F26" s="20">
        <v>130500</v>
      </c>
      <c r="G26" s="19" t="s">
        <v>2404</v>
      </c>
      <c r="H26" s="20"/>
      <c r="I26" s="20"/>
    </row>
    <row r="27" spans="1:9" x14ac:dyDescent="0.35">
      <c r="A27" s="22" t="s">
        <v>2404</v>
      </c>
      <c r="B27" s="23" t="s">
        <v>2404</v>
      </c>
      <c r="C27" s="23" t="s">
        <v>2404</v>
      </c>
      <c r="D27" s="23">
        <v>3300</v>
      </c>
      <c r="E27" s="23" t="s">
        <v>4709</v>
      </c>
      <c r="F27" s="23">
        <v>478500</v>
      </c>
      <c r="G27" s="22" t="s">
        <v>2404</v>
      </c>
      <c r="H27" s="23"/>
      <c r="I27" s="23"/>
    </row>
    <row r="28" spans="1:9" x14ac:dyDescent="0.35">
      <c r="A28" s="22" t="s">
        <v>2404</v>
      </c>
      <c r="B28" s="23" t="s">
        <v>3823</v>
      </c>
      <c r="C28" s="23" t="s">
        <v>2481</v>
      </c>
      <c r="D28" s="23">
        <v>150</v>
      </c>
      <c r="E28" s="23" t="s">
        <v>4708</v>
      </c>
      <c r="F28" s="23">
        <v>159000</v>
      </c>
      <c r="G28" s="22" t="s">
        <v>4707</v>
      </c>
      <c r="H28" s="23">
        <v>525</v>
      </c>
      <c r="I28" s="23">
        <v>1</v>
      </c>
    </row>
    <row r="29" spans="1:9" x14ac:dyDescent="0.35">
      <c r="A29" s="19" t="s">
        <v>2404</v>
      </c>
      <c r="B29" s="20" t="s">
        <v>4706</v>
      </c>
      <c r="C29" s="20" t="s">
        <v>2442</v>
      </c>
      <c r="D29" s="20"/>
      <c r="E29" s="20" t="s">
        <v>4705</v>
      </c>
      <c r="F29" s="20"/>
      <c r="G29" s="19" t="s">
        <v>4704</v>
      </c>
      <c r="H29" s="20">
        <v>225</v>
      </c>
      <c r="I29" s="20">
        <v>1</v>
      </c>
    </row>
    <row r="30" spans="1:9" x14ac:dyDescent="0.35">
      <c r="A30" s="19" t="s">
        <v>2404</v>
      </c>
      <c r="B30" s="20" t="s">
        <v>4627</v>
      </c>
      <c r="C30" s="20" t="s">
        <v>2419</v>
      </c>
      <c r="D30" s="20">
        <v>100</v>
      </c>
      <c r="E30" s="20" t="s">
        <v>4703</v>
      </c>
      <c r="F30" s="20">
        <v>69568</v>
      </c>
      <c r="G30" s="19" t="s">
        <v>4702</v>
      </c>
      <c r="H30" s="20">
        <v>525</v>
      </c>
      <c r="I30" s="20">
        <v>1</v>
      </c>
    </row>
    <row r="31" spans="1:9" x14ac:dyDescent="0.35">
      <c r="A31" s="22">
        <v>8</v>
      </c>
      <c r="B31" s="23" t="s">
        <v>4701</v>
      </c>
      <c r="C31" s="23" t="s">
        <v>2667</v>
      </c>
      <c r="D31" s="23"/>
      <c r="E31" s="23" t="s">
        <v>4700</v>
      </c>
      <c r="F31" s="23"/>
      <c r="G31" s="22" t="s">
        <v>4699</v>
      </c>
      <c r="H31" s="23">
        <v>225</v>
      </c>
      <c r="I31" s="23">
        <v>1</v>
      </c>
    </row>
    <row r="32" spans="1:9" x14ac:dyDescent="0.35">
      <c r="A32" s="19" t="s">
        <v>2404</v>
      </c>
      <c r="B32" s="20" t="s">
        <v>4698</v>
      </c>
      <c r="C32" s="20" t="s">
        <v>2411</v>
      </c>
      <c r="D32" s="20"/>
      <c r="E32" s="20" t="s">
        <v>4697</v>
      </c>
      <c r="F32" s="20"/>
      <c r="G32" s="19" t="s">
        <v>4696</v>
      </c>
      <c r="H32" s="20">
        <v>250</v>
      </c>
      <c r="I32" s="20">
        <v>1</v>
      </c>
    </row>
    <row r="33" spans="1:9" x14ac:dyDescent="0.35">
      <c r="A33" s="19">
        <v>11</v>
      </c>
      <c r="B33" s="20" t="s">
        <v>4695</v>
      </c>
      <c r="C33" s="20" t="s">
        <v>2667</v>
      </c>
      <c r="D33" s="20"/>
      <c r="E33" s="20" t="s">
        <v>4694</v>
      </c>
      <c r="F33" s="20"/>
      <c r="G33" s="19" t="s">
        <v>4693</v>
      </c>
      <c r="H33" s="20">
        <v>4725</v>
      </c>
      <c r="I33" s="20">
        <v>21</v>
      </c>
    </row>
    <row r="34" spans="1:9" x14ac:dyDescent="0.35">
      <c r="A34" s="22" t="s">
        <v>2404</v>
      </c>
      <c r="B34" s="23" t="s">
        <v>4692</v>
      </c>
      <c r="C34" s="23" t="s">
        <v>2667</v>
      </c>
      <c r="D34" s="23"/>
      <c r="E34" s="23" t="s">
        <v>4691</v>
      </c>
      <c r="F34" s="23"/>
      <c r="G34" s="22" t="s">
        <v>4690</v>
      </c>
      <c r="H34" s="23">
        <v>225</v>
      </c>
      <c r="I34" s="23">
        <v>1</v>
      </c>
    </row>
    <row r="35" spans="1:9" x14ac:dyDescent="0.35">
      <c r="A35" s="19" t="s">
        <v>2404</v>
      </c>
      <c r="B35" s="20" t="s">
        <v>4689</v>
      </c>
      <c r="C35" s="20" t="s">
        <v>2411</v>
      </c>
      <c r="D35" s="20"/>
      <c r="E35" s="20" t="s">
        <v>4688</v>
      </c>
      <c r="F35" s="20"/>
      <c r="G35" s="19" t="s">
        <v>4687</v>
      </c>
      <c r="H35" s="20">
        <v>225</v>
      </c>
      <c r="I35" s="20">
        <v>1</v>
      </c>
    </row>
    <row r="36" spans="1:9" x14ac:dyDescent="0.35">
      <c r="A36" s="19" t="s">
        <v>2404</v>
      </c>
      <c r="B36" s="20" t="s">
        <v>4686</v>
      </c>
      <c r="C36" s="20" t="s">
        <v>2411</v>
      </c>
      <c r="D36" s="20"/>
      <c r="E36" s="20" t="s">
        <v>4685</v>
      </c>
      <c r="F36" s="20"/>
      <c r="G36" s="19" t="s">
        <v>4684</v>
      </c>
      <c r="H36" s="20">
        <v>225</v>
      </c>
      <c r="I36" s="20">
        <v>1</v>
      </c>
    </row>
    <row r="37" spans="1:9" x14ac:dyDescent="0.35">
      <c r="A37" s="22" t="s">
        <v>2404</v>
      </c>
      <c r="B37" s="23" t="s">
        <v>2404</v>
      </c>
      <c r="C37" s="23" t="s">
        <v>2404</v>
      </c>
      <c r="D37" s="23"/>
      <c r="E37" s="23" t="s">
        <v>4683</v>
      </c>
      <c r="F37" s="23"/>
      <c r="G37" s="22" t="s">
        <v>4682</v>
      </c>
      <c r="H37" s="23">
        <v>225</v>
      </c>
      <c r="I37" s="23">
        <v>1</v>
      </c>
    </row>
    <row r="38" spans="1:9" x14ac:dyDescent="0.35">
      <c r="A38" s="19" t="s">
        <v>2404</v>
      </c>
      <c r="B38" s="20" t="s">
        <v>2404</v>
      </c>
      <c r="C38" s="20" t="s">
        <v>2404</v>
      </c>
      <c r="D38" s="20"/>
      <c r="E38" s="20" t="s">
        <v>4681</v>
      </c>
      <c r="F38" s="20"/>
      <c r="G38" s="19" t="s">
        <v>4680</v>
      </c>
      <c r="H38" s="20">
        <v>225</v>
      </c>
      <c r="I38" s="20">
        <v>1</v>
      </c>
    </row>
    <row r="39" spans="1:9" x14ac:dyDescent="0.35">
      <c r="A39" s="19" t="s">
        <v>2404</v>
      </c>
      <c r="B39" s="20" t="s">
        <v>22</v>
      </c>
      <c r="C39" s="20" t="s">
        <v>2404</v>
      </c>
      <c r="D39" s="20"/>
      <c r="E39" s="20" t="s">
        <v>4679</v>
      </c>
      <c r="F39" s="20"/>
      <c r="G39" s="19" t="s">
        <v>4678</v>
      </c>
      <c r="H39" s="20">
        <v>225</v>
      </c>
      <c r="I39" s="20">
        <v>1</v>
      </c>
    </row>
    <row r="40" spans="1:9" x14ac:dyDescent="0.35">
      <c r="A40" s="19" t="s">
        <v>2404</v>
      </c>
      <c r="B40" s="20" t="s">
        <v>3807</v>
      </c>
      <c r="C40" s="20" t="s">
        <v>2419</v>
      </c>
      <c r="D40" s="20">
        <v>4000</v>
      </c>
      <c r="E40" s="20" t="s">
        <v>4677</v>
      </c>
      <c r="F40" s="20">
        <v>2955280</v>
      </c>
      <c r="G40" s="19" t="s">
        <v>4676</v>
      </c>
      <c r="H40" s="20">
        <v>1575</v>
      </c>
      <c r="I40" s="20">
        <v>3</v>
      </c>
    </row>
    <row r="41" spans="1:9" x14ac:dyDescent="0.35">
      <c r="A41" s="22" t="s">
        <v>2404</v>
      </c>
      <c r="B41" s="23" t="s">
        <v>2404</v>
      </c>
      <c r="C41" s="23" t="s">
        <v>2404</v>
      </c>
      <c r="D41" s="23">
        <v>3000</v>
      </c>
      <c r="E41" s="23" t="s">
        <v>4675</v>
      </c>
      <c r="F41" s="23">
        <v>2216460</v>
      </c>
      <c r="G41" s="22" t="s">
        <v>2404</v>
      </c>
      <c r="H41" s="23"/>
      <c r="I41" s="23"/>
    </row>
    <row r="42" spans="1:9" x14ac:dyDescent="0.35">
      <c r="A42" s="22" t="s">
        <v>2404</v>
      </c>
      <c r="B42" s="23" t="s">
        <v>2404</v>
      </c>
      <c r="C42" s="23" t="s">
        <v>2404</v>
      </c>
      <c r="D42" s="23">
        <v>3000</v>
      </c>
      <c r="E42" s="23" t="s">
        <v>4674</v>
      </c>
      <c r="F42" s="23">
        <v>2216460</v>
      </c>
      <c r="G42" s="22" t="s">
        <v>2404</v>
      </c>
      <c r="H42" s="23"/>
      <c r="I42" s="23"/>
    </row>
    <row r="43" spans="1:9" x14ac:dyDescent="0.35">
      <c r="A43" s="19" t="s">
        <v>2404</v>
      </c>
      <c r="B43" s="20" t="s">
        <v>4084</v>
      </c>
      <c r="C43" s="20" t="s">
        <v>2404</v>
      </c>
      <c r="D43" s="20">
        <v>4000</v>
      </c>
      <c r="E43" s="20" t="s">
        <v>4673</v>
      </c>
      <c r="F43" s="20">
        <v>2773333.33</v>
      </c>
      <c r="G43" s="19" t="s">
        <v>4672</v>
      </c>
      <c r="H43" s="20">
        <v>2100</v>
      </c>
      <c r="I43" s="20">
        <v>4</v>
      </c>
    </row>
    <row r="44" spans="1:9" x14ac:dyDescent="0.35">
      <c r="A44" s="19" t="s">
        <v>2404</v>
      </c>
      <c r="B44" s="20" t="s">
        <v>2404</v>
      </c>
      <c r="C44" s="20" t="s">
        <v>2404</v>
      </c>
      <c r="D44" s="20">
        <v>1000</v>
      </c>
      <c r="E44" s="20" t="s">
        <v>4671</v>
      </c>
      <c r="F44" s="20">
        <v>693333.33</v>
      </c>
      <c r="G44" s="19" t="s">
        <v>2404</v>
      </c>
      <c r="H44" s="20"/>
      <c r="I44" s="20"/>
    </row>
    <row r="45" spans="1:9" x14ac:dyDescent="0.35">
      <c r="A45" s="22" t="s">
        <v>2404</v>
      </c>
      <c r="B45" s="23" t="s">
        <v>2404</v>
      </c>
      <c r="C45" s="23" t="s">
        <v>2404</v>
      </c>
      <c r="D45" s="23">
        <v>1000</v>
      </c>
      <c r="E45" s="23" t="s">
        <v>4670</v>
      </c>
      <c r="F45" s="23">
        <v>693333.33</v>
      </c>
      <c r="G45" s="22" t="s">
        <v>2404</v>
      </c>
      <c r="H45" s="23"/>
      <c r="I45" s="23"/>
    </row>
    <row r="46" spans="1:9" x14ac:dyDescent="0.35">
      <c r="A46" s="19" t="s">
        <v>2404</v>
      </c>
      <c r="B46" s="20" t="s">
        <v>2404</v>
      </c>
      <c r="C46" s="20" t="s">
        <v>2404</v>
      </c>
      <c r="D46" s="20">
        <v>1000</v>
      </c>
      <c r="E46" s="20" t="s">
        <v>4669</v>
      </c>
      <c r="F46" s="20">
        <v>693333.33</v>
      </c>
      <c r="G46" s="19" t="s">
        <v>2404</v>
      </c>
      <c r="H46" s="20"/>
      <c r="I46" s="20"/>
    </row>
    <row r="47" spans="1:9" x14ac:dyDescent="0.35">
      <c r="A47" s="19" t="s">
        <v>2404</v>
      </c>
      <c r="B47" s="20" t="s">
        <v>4668</v>
      </c>
      <c r="C47" s="20" t="s">
        <v>2411</v>
      </c>
      <c r="D47" s="20"/>
      <c r="E47" s="20" t="s">
        <v>4667</v>
      </c>
      <c r="F47" s="20"/>
      <c r="G47" s="19" t="s">
        <v>4666</v>
      </c>
      <c r="H47" s="20">
        <v>225</v>
      </c>
      <c r="I47" s="20">
        <v>1</v>
      </c>
    </row>
    <row r="48" spans="1:9" x14ac:dyDescent="0.35">
      <c r="A48" s="22">
        <v>12</v>
      </c>
      <c r="B48" s="23" t="s">
        <v>4633</v>
      </c>
      <c r="C48" s="23" t="s">
        <v>2591</v>
      </c>
      <c r="D48" s="23">
        <v>280</v>
      </c>
      <c r="E48" s="23" t="s">
        <v>4665</v>
      </c>
      <c r="F48" s="23">
        <v>170415.47</v>
      </c>
      <c r="G48" s="22" t="s">
        <v>4664</v>
      </c>
      <c r="H48" s="23">
        <v>525</v>
      </c>
      <c r="I48" s="23">
        <v>1</v>
      </c>
    </row>
    <row r="49" spans="1:9" x14ac:dyDescent="0.35">
      <c r="A49" s="19">
        <v>13</v>
      </c>
      <c r="B49" s="20" t="s">
        <v>4663</v>
      </c>
      <c r="C49" s="20" t="s">
        <v>2411</v>
      </c>
      <c r="D49" s="20"/>
      <c r="E49" s="20" t="s">
        <v>4662</v>
      </c>
      <c r="F49" s="20"/>
      <c r="G49" s="19" t="s">
        <v>4661</v>
      </c>
      <c r="H49" s="20">
        <v>225</v>
      </c>
      <c r="I49" s="20">
        <v>1</v>
      </c>
    </row>
    <row r="50" spans="1:9" x14ac:dyDescent="0.35">
      <c r="A50" s="19" t="s">
        <v>2404</v>
      </c>
      <c r="B50" s="20" t="s">
        <v>4286</v>
      </c>
      <c r="C50" s="20" t="s">
        <v>4660</v>
      </c>
      <c r="D50" s="20"/>
      <c r="E50" s="20" t="s">
        <v>4659</v>
      </c>
      <c r="F50" s="20"/>
      <c r="G50" s="19" t="s">
        <v>4658</v>
      </c>
      <c r="H50" s="20">
        <v>225</v>
      </c>
      <c r="I50" s="20">
        <v>1</v>
      </c>
    </row>
    <row r="51" spans="1:9" x14ac:dyDescent="0.35">
      <c r="A51" s="22">
        <v>14</v>
      </c>
      <c r="B51" s="23" t="s">
        <v>3442</v>
      </c>
      <c r="C51" s="23" t="s">
        <v>2913</v>
      </c>
      <c r="D51" s="23"/>
      <c r="E51" s="23" t="s">
        <v>4657</v>
      </c>
      <c r="F51" s="23"/>
      <c r="G51" s="22" t="s">
        <v>4656</v>
      </c>
      <c r="H51" s="23">
        <v>225</v>
      </c>
      <c r="I51" s="23">
        <v>1</v>
      </c>
    </row>
    <row r="52" spans="1:9" x14ac:dyDescent="0.35">
      <c r="A52" s="19" t="s">
        <v>2404</v>
      </c>
      <c r="B52" s="20" t="s">
        <v>3823</v>
      </c>
      <c r="C52" s="20" t="s">
        <v>2419</v>
      </c>
      <c r="D52" s="20">
        <v>500</v>
      </c>
      <c r="E52" s="20" t="s">
        <v>4655</v>
      </c>
      <c r="F52" s="20">
        <v>420333.33</v>
      </c>
      <c r="G52" s="19" t="s">
        <v>4654</v>
      </c>
      <c r="H52" s="20">
        <v>525</v>
      </c>
      <c r="I52" s="20">
        <v>1</v>
      </c>
    </row>
    <row r="53" spans="1:9" x14ac:dyDescent="0.35">
      <c r="A53" s="19">
        <v>15</v>
      </c>
      <c r="B53" s="20" t="s">
        <v>4653</v>
      </c>
      <c r="C53" s="20" t="s">
        <v>4621</v>
      </c>
      <c r="D53" s="20"/>
      <c r="E53" s="20" t="s">
        <v>4652</v>
      </c>
      <c r="F53" s="20"/>
      <c r="G53" s="19" t="s">
        <v>4651</v>
      </c>
      <c r="H53" s="20">
        <v>1350</v>
      </c>
      <c r="I53" s="20">
        <v>6</v>
      </c>
    </row>
    <row r="54" spans="1:9" x14ac:dyDescent="0.35">
      <c r="A54" s="19" t="s">
        <v>2404</v>
      </c>
      <c r="B54" s="20" t="s">
        <v>4580</v>
      </c>
      <c r="C54" s="20" t="s">
        <v>2481</v>
      </c>
      <c r="D54" s="20">
        <v>300</v>
      </c>
      <c r="E54" s="20" t="s">
        <v>4650</v>
      </c>
      <c r="F54" s="20">
        <v>255528</v>
      </c>
      <c r="G54" s="19" t="s">
        <v>4649</v>
      </c>
      <c r="H54" s="20">
        <v>1050</v>
      </c>
      <c r="I54" s="20">
        <v>2</v>
      </c>
    </row>
    <row r="55" spans="1:9" x14ac:dyDescent="0.35">
      <c r="A55" s="22" t="s">
        <v>2404</v>
      </c>
      <c r="B55" s="23" t="s">
        <v>2404</v>
      </c>
      <c r="C55" s="23" t="s">
        <v>2404</v>
      </c>
      <c r="D55" s="23">
        <v>300</v>
      </c>
      <c r="E55" s="23" t="s">
        <v>4648</v>
      </c>
      <c r="F55" s="23">
        <v>255528</v>
      </c>
      <c r="G55" s="22" t="s">
        <v>2404</v>
      </c>
      <c r="H55" s="23"/>
      <c r="I55" s="23"/>
    </row>
    <row r="56" spans="1:9" x14ac:dyDescent="0.35">
      <c r="A56" s="22" t="s">
        <v>2404</v>
      </c>
      <c r="B56" s="23" t="s">
        <v>4647</v>
      </c>
      <c r="C56" s="23" t="s">
        <v>2419</v>
      </c>
      <c r="D56" s="23">
        <v>4000</v>
      </c>
      <c r="E56" s="23" t="s">
        <v>4462</v>
      </c>
      <c r="F56" s="23">
        <v>2612400</v>
      </c>
      <c r="G56" s="22" t="s">
        <v>4646</v>
      </c>
      <c r="H56" s="23">
        <v>3675</v>
      </c>
      <c r="I56" s="23">
        <v>7</v>
      </c>
    </row>
    <row r="57" spans="1:9" x14ac:dyDescent="0.35">
      <c r="A57" s="19" t="s">
        <v>2404</v>
      </c>
      <c r="B57" s="20" t="s">
        <v>2404</v>
      </c>
      <c r="C57" s="20" t="s">
        <v>2404</v>
      </c>
      <c r="D57" s="20">
        <v>3000</v>
      </c>
      <c r="E57" s="20" t="s">
        <v>4460</v>
      </c>
      <c r="F57" s="20">
        <v>1959300</v>
      </c>
      <c r="G57" s="19" t="s">
        <v>2404</v>
      </c>
      <c r="H57" s="20"/>
      <c r="I57" s="20"/>
    </row>
    <row r="58" spans="1:9" x14ac:dyDescent="0.35">
      <c r="A58" s="19" t="s">
        <v>2404</v>
      </c>
      <c r="B58" s="20" t="s">
        <v>2404</v>
      </c>
      <c r="C58" s="20" t="s">
        <v>2404</v>
      </c>
      <c r="D58" s="20">
        <v>1500</v>
      </c>
      <c r="E58" s="20" t="s">
        <v>4459</v>
      </c>
      <c r="F58" s="20">
        <v>979650</v>
      </c>
      <c r="G58" s="19" t="s">
        <v>2404</v>
      </c>
      <c r="H58" s="20"/>
      <c r="I58" s="20"/>
    </row>
    <row r="59" spans="1:9" x14ac:dyDescent="0.35">
      <c r="A59" s="22" t="s">
        <v>2404</v>
      </c>
      <c r="B59" s="23" t="s">
        <v>2404</v>
      </c>
      <c r="C59" s="23" t="s">
        <v>2404</v>
      </c>
      <c r="D59" s="23">
        <v>1000</v>
      </c>
      <c r="E59" s="23" t="s">
        <v>4457</v>
      </c>
      <c r="F59" s="23">
        <v>653100</v>
      </c>
      <c r="G59" s="22" t="s">
        <v>2404</v>
      </c>
      <c r="H59" s="23"/>
      <c r="I59" s="23"/>
    </row>
    <row r="60" spans="1:9" x14ac:dyDescent="0.35">
      <c r="A60" s="19" t="s">
        <v>2404</v>
      </c>
      <c r="B60" s="20" t="s">
        <v>2404</v>
      </c>
      <c r="C60" s="20" t="s">
        <v>2404</v>
      </c>
      <c r="D60" s="20">
        <v>1800</v>
      </c>
      <c r="E60" s="20" t="s">
        <v>4645</v>
      </c>
      <c r="F60" s="20">
        <v>1175580</v>
      </c>
      <c r="G60" s="19" t="s">
        <v>2404</v>
      </c>
      <c r="H60" s="20"/>
      <c r="I60" s="20"/>
    </row>
    <row r="61" spans="1:9" x14ac:dyDescent="0.35">
      <c r="A61" s="19" t="s">
        <v>2404</v>
      </c>
      <c r="B61" s="20" t="s">
        <v>2404</v>
      </c>
      <c r="C61" s="20" t="s">
        <v>2404</v>
      </c>
      <c r="D61" s="20">
        <v>3000</v>
      </c>
      <c r="E61" s="20" t="s">
        <v>4455</v>
      </c>
      <c r="F61" s="20">
        <v>1959300</v>
      </c>
      <c r="G61" s="19" t="s">
        <v>2404</v>
      </c>
      <c r="H61" s="20"/>
      <c r="I61" s="20"/>
    </row>
    <row r="62" spans="1:9" x14ac:dyDescent="0.35">
      <c r="A62" s="22" t="s">
        <v>2404</v>
      </c>
      <c r="B62" s="23" t="s">
        <v>2404</v>
      </c>
      <c r="C62" s="23" t="s">
        <v>2404</v>
      </c>
      <c r="D62" s="23">
        <v>3000</v>
      </c>
      <c r="E62" s="23" t="s">
        <v>4453</v>
      </c>
      <c r="F62" s="23">
        <v>1959300</v>
      </c>
      <c r="G62" s="22" t="s">
        <v>2404</v>
      </c>
      <c r="H62" s="23"/>
      <c r="I62" s="23"/>
    </row>
    <row r="63" spans="1:9" x14ac:dyDescent="0.35">
      <c r="A63" s="19" t="s">
        <v>2404</v>
      </c>
      <c r="B63" s="20" t="s">
        <v>4644</v>
      </c>
      <c r="C63" s="20" t="s">
        <v>2813</v>
      </c>
      <c r="D63" s="20"/>
      <c r="E63" s="20" t="s">
        <v>4450</v>
      </c>
      <c r="F63" s="20"/>
      <c r="G63" s="19" t="s">
        <v>4643</v>
      </c>
      <c r="H63" s="20">
        <v>225</v>
      </c>
      <c r="I63" s="20">
        <v>1</v>
      </c>
    </row>
    <row r="64" spans="1:9" x14ac:dyDescent="0.35">
      <c r="A64" s="19" t="s">
        <v>2404</v>
      </c>
      <c r="B64" s="20" t="s">
        <v>4633</v>
      </c>
      <c r="C64" s="20" t="s">
        <v>2591</v>
      </c>
      <c r="D64" s="20">
        <v>100</v>
      </c>
      <c r="E64" s="20" t="s">
        <v>4447</v>
      </c>
      <c r="F64" s="20">
        <v>60956</v>
      </c>
      <c r="G64" s="19" t="s">
        <v>4642</v>
      </c>
      <c r="H64" s="20">
        <v>525</v>
      </c>
      <c r="I64" s="20">
        <v>1</v>
      </c>
    </row>
    <row r="65" spans="1:9" x14ac:dyDescent="0.35">
      <c r="A65" s="22">
        <v>18</v>
      </c>
      <c r="B65" s="23" t="s">
        <v>4543</v>
      </c>
      <c r="C65" s="23" t="s">
        <v>4542</v>
      </c>
      <c r="D65" s="23">
        <v>3.0000000000000001E-3</v>
      </c>
      <c r="E65" s="23" t="s">
        <v>4445</v>
      </c>
      <c r="F65" s="23">
        <v>0.14221500000000001</v>
      </c>
      <c r="G65" s="22" t="s">
        <v>4641</v>
      </c>
      <c r="H65" s="23">
        <v>525</v>
      </c>
      <c r="I65" s="23">
        <v>1</v>
      </c>
    </row>
    <row r="66" spans="1:9" x14ac:dyDescent="0.35">
      <c r="A66" s="19" t="s">
        <v>2404</v>
      </c>
      <c r="B66" s="20" t="s">
        <v>3181</v>
      </c>
      <c r="C66" s="20" t="s">
        <v>3046</v>
      </c>
      <c r="D66" s="20">
        <v>100</v>
      </c>
      <c r="E66" s="20" t="s">
        <v>4443</v>
      </c>
      <c r="F66" s="20">
        <v>5000</v>
      </c>
      <c r="G66" s="19" t="s">
        <v>4640</v>
      </c>
      <c r="H66" s="20">
        <v>525</v>
      </c>
      <c r="I66" s="20">
        <v>1</v>
      </c>
    </row>
    <row r="67" spans="1:9" x14ac:dyDescent="0.35">
      <c r="A67" s="19">
        <v>27</v>
      </c>
      <c r="B67" s="20" t="s">
        <v>2404</v>
      </c>
      <c r="C67" s="20" t="s">
        <v>2404</v>
      </c>
      <c r="D67" s="20">
        <v>50</v>
      </c>
      <c r="E67" s="20" t="s">
        <v>4441</v>
      </c>
      <c r="F67" s="20">
        <v>2500</v>
      </c>
      <c r="G67" s="19" t="s">
        <v>4639</v>
      </c>
      <c r="H67" s="20">
        <v>525</v>
      </c>
      <c r="I67" s="20">
        <v>1</v>
      </c>
    </row>
    <row r="68" spans="1:9" x14ac:dyDescent="0.35">
      <c r="A68" s="19">
        <v>18</v>
      </c>
      <c r="B68" s="20" t="s">
        <v>4638</v>
      </c>
      <c r="C68" s="20" t="s">
        <v>2488</v>
      </c>
      <c r="D68" s="20">
        <v>1.2999999999999999E-2</v>
      </c>
      <c r="E68" s="20" t="s">
        <v>4438</v>
      </c>
      <c r="F68" s="20">
        <v>2.83</v>
      </c>
      <c r="G68" s="19" t="s">
        <v>4637</v>
      </c>
      <c r="H68" s="20">
        <v>525</v>
      </c>
      <c r="I68" s="20">
        <v>1</v>
      </c>
    </row>
    <row r="69" spans="1:9" x14ac:dyDescent="0.35">
      <c r="A69" s="22">
        <v>19</v>
      </c>
      <c r="B69" s="23" t="s">
        <v>4636</v>
      </c>
      <c r="C69" s="23" t="s">
        <v>3324</v>
      </c>
      <c r="D69" s="23"/>
      <c r="E69" s="23" t="s">
        <v>4436</v>
      </c>
      <c r="F69" s="23"/>
      <c r="G69" s="22" t="s">
        <v>4635</v>
      </c>
      <c r="H69" s="23">
        <v>225</v>
      </c>
      <c r="I69" s="23">
        <v>1</v>
      </c>
    </row>
    <row r="70" spans="1:9" x14ac:dyDescent="0.35">
      <c r="A70" s="22">
        <v>20</v>
      </c>
      <c r="B70" s="23" t="s">
        <v>3737</v>
      </c>
      <c r="C70" s="23" t="s">
        <v>2407</v>
      </c>
      <c r="D70" s="23">
        <v>1</v>
      </c>
      <c r="E70" s="23" t="s">
        <v>4434</v>
      </c>
      <c r="F70" s="23">
        <v>80</v>
      </c>
      <c r="G70" s="22" t="s">
        <v>4634</v>
      </c>
      <c r="H70" s="23">
        <v>525</v>
      </c>
      <c r="I70" s="23">
        <v>1</v>
      </c>
    </row>
    <row r="71" spans="1:9" x14ac:dyDescent="0.35">
      <c r="A71" s="19" t="s">
        <v>2404</v>
      </c>
      <c r="B71" s="20" t="s">
        <v>4633</v>
      </c>
      <c r="C71" s="20" t="s">
        <v>2591</v>
      </c>
      <c r="D71" s="20">
        <v>1000</v>
      </c>
      <c r="E71" s="20" t="s">
        <v>4430</v>
      </c>
      <c r="F71" s="20">
        <v>614786.67000000004</v>
      </c>
      <c r="G71" s="19" t="s">
        <v>4632</v>
      </c>
      <c r="H71" s="20">
        <v>525</v>
      </c>
      <c r="I71" s="20">
        <v>1</v>
      </c>
    </row>
    <row r="72" spans="1:9" x14ac:dyDescent="0.35">
      <c r="A72" s="19">
        <v>21</v>
      </c>
      <c r="B72" s="20" t="s">
        <v>4631</v>
      </c>
      <c r="C72" s="20" t="s">
        <v>4566</v>
      </c>
      <c r="D72" s="20"/>
      <c r="E72" s="20" t="s">
        <v>4427</v>
      </c>
      <c r="F72" s="20"/>
      <c r="G72" s="19" t="s">
        <v>4630</v>
      </c>
      <c r="H72" s="20">
        <v>225</v>
      </c>
      <c r="I72" s="20">
        <v>1</v>
      </c>
    </row>
    <row r="73" spans="1:9" x14ac:dyDescent="0.35">
      <c r="A73" s="22" t="s">
        <v>2404</v>
      </c>
      <c r="B73" s="23" t="s">
        <v>4629</v>
      </c>
      <c r="C73" s="23" t="s">
        <v>2792</v>
      </c>
      <c r="D73" s="23">
        <v>0.02</v>
      </c>
      <c r="E73" s="23" t="s">
        <v>4424</v>
      </c>
      <c r="F73" s="23">
        <v>0.20899999999999999</v>
      </c>
      <c r="G73" s="22" t="s">
        <v>4628</v>
      </c>
      <c r="H73" s="23">
        <v>525</v>
      </c>
      <c r="I73" s="23">
        <v>1</v>
      </c>
    </row>
    <row r="74" spans="1:9" x14ac:dyDescent="0.35">
      <c r="A74" s="19">
        <v>22</v>
      </c>
      <c r="B74" s="20" t="s">
        <v>4627</v>
      </c>
      <c r="C74" s="20" t="s">
        <v>2419</v>
      </c>
      <c r="D74" s="20">
        <v>1000</v>
      </c>
      <c r="E74" s="20" t="s">
        <v>4422</v>
      </c>
      <c r="F74" s="20">
        <v>607786.67000000004</v>
      </c>
      <c r="G74" s="19" t="s">
        <v>4626</v>
      </c>
      <c r="H74" s="20">
        <v>525</v>
      </c>
      <c r="I74" s="20">
        <v>1</v>
      </c>
    </row>
    <row r="75" spans="1:9" x14ac:dyDescent="0.35">
      <c r="A75" s="19" t="s">
        <v>2404</v>
      </c>
      <c r="B75" s="20" t="s">
        <v>3807</v>
      </c>
      <c r="C75" s="20" t="s">
        <v>2419</v>
      </c>
      <c r="D75" s="20">
        <v>3000</v>
      </c>
      <c r="E75" s="20" t="s">
        <v>4420</v>
      </c>
      <c r="F75" s="20">
        <v>2210000</v>
      </c>
      <c r="G75" s="19" t="s">
        <v>4625</v>
      </c>
      <c r="H75" s="20">
        <v>525</v>
      </c>
      <c r="I75" s="20">
        <v>1</v>
      </c>
    </row>
    <row r="76" spans="1:9" x14ac:dyDescent="0.35">
      <c r="A76" s="22" t="s">
        <v>2404</v>
      </c>
      <c r="B76" s="23" t="s">
        <v>4624</v>
      </c>
      <c r="C76" s="23" t="s">
        <v>3615</v>
      </c>
      <c r="D76" s="23">
        <v>0.6</v>
      </c>
      <c r="E76" s="23" t="s">
        <v>4418</v>
      </c>
      <c r="F76" s="23">
        <v>2.9009999999999998</v>
      </c>
      <c r="G76" s="22" t="s">
        <v>4623</v>
      </c>
      <c r="H76" s="23">
        <v>525</v>
      </c>
      <c r="I76" s="23">
        <v>1</v>
      </c>
    </row>
    <row r="77" spans="1:9" x14ac:dyDescent="0.35">
      <c r="A77" s="19" t="s">
        <v>2404</v>
      </c>
      <c r="B77" s="20" t="s">
        <v>4622</v>
      </c>
      <c r="C77" s="20" t="s">
        <v>4621</v>
      </c>
      <c r="D77" s="20"/>
      <c r="E77" s="20" t="s">
        <v>4414</v>
      </c>
      <c r="F77" s="20"/>
      <c r="G77" s="19" t="s">
        <v>4620</v>
      </c>
      <c r="H77" s="20">
        <v>225</v>
      </c>
      <c r="I77" s="20">
        <v>1</v>
      </c>
    </row>
    <row r="78" spans="1:9" x14ac:dyDescent="0.35">
      <c r="A78" s="19" t="s">
        <v>2404</v>
      </c>
      <c r="B78" s="20" t="s">
        <v>4619</v>
      </c>
      <c r="C78" s="20" t="s">
        <v>2867</v>
      </c>
      <c r="D78" s="20">
        <v>2</v>
      </c>
      <c r="E78" s="20" t="s">
        <v>4412</v>
      </c>
      <c r="F78" s="20">
        <v>800</v>
      </c>
      <c r="G78" s="19" t="s">
        <v>4618</v>
      </c>
      <c r="H78" s="20">
        <v>525</v>
      </c>
      <c r="I78" s="20">
        <v>1</v>
      </c>
    </row>
    <row r="79" spans="1:9" x14ac:dyDescent="0.35">
      <c r="A79" s="22" t="s">
        <v>2404</v>
      </c>
      <c r="B79" s="23" t="s">
        <v>4617</v>
      </c>
      <c r="C79" s="23" t="s">
        <v>2411</v>
      </c>
      <c r="D79" s="23"/>
      <c r="E79" s="23" t="s">
        <v>4410</v>
      </c>
      <c r="F79" s="23"/>
      <c r="G79" s="22" t="s">
        <v>4616</v>
      </c>
      <c r="H79" s="23">
        <v>225</v>
      </c>
      <c r="I79" s="23">
        <v>1</v>
      </c>
    </row>
    <row r="80" spans="1:9" x14ac:dyDescent="0.35">
      <c r="A80" s="19" t="s">
        <v>2404</v>
      </c>
      <c r="B80" s="20" t="s">
        <v>4615</v>
      </c>
      <c r="C80" s="20" t="s">
        <v>2792</v>
      </c>
      <c r="D80" s="20"/>
      <c r="E80" s="20" t="s">
        <v>4408</v>
      </c>
      <c r="F80" s="20"/>
      <c r="G80" s="19" t="s">
        <v>4614</v>
      </c>
      <c r="H80" s="20">
        <v>225</v>
      </c>
      <c r="I80" s="20">
        <v>1</v>
      </c>
    </row>
    <row r="81" spans="1:9" x14ac:dyDescent="0.35">
      <c r="A81" s="19">
        <v>26</v>
      </c>
      <c r="B81" s="20" t="s">
        <v>4613</v>
      </c>
      <c r="C81" s="20" t="s">
        <v>4612</v>
      </c>
      <c r="D81" s="20"/>
      <c r="E81" s="20" t="s">
        <v>4405</v>
      </c>
      <c r="F81" s="20"/>
      <c r="G81" s="19" t="s">
        <v>4611</v>
      </c>
      <c r="H81" s="20">
        <v>225</v>
      </c>
      <c r="I81" s="20">
        <v>1</v>
      </c>
    </row>
    <row r="82" spans="1:9" x14ac:dyDescent="0.35">
      <c r="A82" s="19" t="s">
        <v>2404</v>
      </c>
      <c r="B82" s="20" t="s">
        <v>2528</v>
      </c>
      <c r="C82" s="20" t="s">
        <v>3455</v>
      </c>
      <c r="D82" s="20">
        <v>710</v>
      </c>
      <c r="E82" s="20" t="s">
        <v>4403</v>
      </c>
      <c r="F82" s="20">
        <v>63900</v>
      </c>
      <c r="G82" s="19" t="s">
        <v>4610</v>
      </c>
      <c r="H82" s="20">
        <v>525</v>
      </c>
      <c r="I82" s="20">
        <v>1</v>
      </c>
    </row>
    <row r="83" spans="1:9" x14ac:dyDescent="0.35">
      <c r="A83" s="22" t="s">
        <v>2404</v>
      </c>
      <c r="B83" s="23" t="s">
        <v>2621</v>
      </c>
      <c r="C83" s="23" t="s">
        <v>2419</v>
      </c>
      <c r="D83" s="23">
        <v>1500</v>
      </c>
      <c r="E83" s="23" t="s">
        <v>4401</v>
      </c>
      <c r="F83" s="23">
        <v>960680</v>
      </c>
      <c r="G83" s="22" t="s">
        <v>4609</v>
      </c>
      <c r="H83" s="23">
        <v>525</v>
      </c>
      <c r="I83" s="23">
        <v>1</v>
      </c>
    </row>
    <row r="84" spans="1:9" x14ac:dyDescent="0.35">
      <c r="A84" s="22">
        <v>27</v>
      </c>
      <c r="B84" s="23" t="s">
        <v>4608</v>
      </c>
      <c r="C84" s="23" t="s">
        <v>2667</v>
      </c>
      <c r="D84" s="23"/>
      <c r="E84" s="23" t="s">
        <v>4399</v>
      </c>
      <c r="F84" s="23"/>
      <c r="G84" s="22" t="s">
        <v>4607</v>
      </c>
      <c r="H84" s="23">
        <v>2025</v>
      </c>
      <c r="I84" s="23">
        <v>9</v>
      </c>
    </row>
    <row r="85" spans="1:9" x14ac:dyDescent="0.35">
      <c r="A85" s="19" t="s">
        <v>2404</v>
      </c>
      <c r="B85" s="20" t="s">
        <v>4606</v>
      </c>
      <c r="C85" s="20" t="s">
        <v>2667</v>
      </c>
      <c r="D85" s="20"/>
      <c r="E85" s="20" t="s">
        <v>4605</v>
      </c>
      <c r="F85" s="20"/>
      <c r="G85" s="19" t="s">
        <v>4604</v>
      </c>
      <c r="H85" s="20">
        <v>225</v>
      </c>
      <c r="I85" s="20">
        <v>1</v>
      </c>
    </row>
    <row r="86" spans="1:9" x14ac:dyDescent="0.35">
      <c r="A86" s="19" t="s">
        <v>2404</v>
      </c>
      <c r="B86" s="20" t="s">
        <v>4603</v>
      </c>
      <c r="C86" s="20" t="s">
        <v>3324</v>
      </c>
      <c r="D86" s="20"/>
      <c r="E86" s="20" t="s">
        <v>4397</v>
      </c>
      <c r="F86" s="20"/>
      <c r="G86" s="19" t="s">
        <v>4602</v>
      </c>
      <c r="H86" s="20">
        <v>225</v>
      </c>
      <c r="I86" s="20">
        <v>1</v>
      </c>
    </row>
    <row r="87" spans="1:9" x14ac:dyDescent="0.35">
      <c r="A87" s="22" t="s">
        <v>2404</v>
      </c>
      <c r="B87" s="23" t="s">
        <v>4601</v>
      </c>
      <c r="C87" s="23" t="s">
        <v>2488</v>
      </c>
      <c r="D87" s="23"/>
      <c r="E87" s="23" t="s">
        <v>4396</v>
      </c>
      <c r="F87" s="23"/>
      <c r="G87" s="22" t="s">
        <v>4600</v>
      </c>
      <c r="H87" s="23">
        <v>225</v>
      </c>
      <c r="I87" s="23">
        <v>1</v>
      </c>
    </row>
    <row r="88" spans="1:9" x14ac:dyDescent="0.35">
      <c r="A88" s="19" t="s">
        <v>2404</v>
      </c>
      <c r="B88" s="20" t="s">
        <v>4599</v>
      </c>
      <c r="C88" s="20" t="s">
        <v>3484</v>
      </c>
      <c r="D88" s="20"/>
      <c r="E88" s="20" t="s">
        <v>4394</v>
      </c>
      <c r="F88" s="20"/>
      <c r="G88" s="19" t="s">
        <v>4598</v>
      </c>
      <c r="H88" s="20">
        <v>225</v>
      </c>
      <c r="I88" s="20">
        <v>1</v>
      </c>
    </row>
    <row r="89" spans="1:9" x14ac:dyDescent="0.35">
      <c r="A89" s="19">
        <v>28</v>
      </c>
      <c r="B89" s="20" t="s">
        <v>3328</v>
      </c>
      <c r="C89" s="20" t="s">
        <v>2419</v>
      </c>
      <c r="D89" s="20">
        <v>3000</v>
      </c>
      <c r="E89" s="20" t="s">
        <v>4597</v>
      </c>
      <c r="F89" s="20">
        <v>1713140</v>
      </c>
      <c r="G89" s="19" t="s">
        <v>4596</v>
      </c>
      <c r="H89" s="20">
        <v>525</v>
      </c>
      <c r="I89" s="20">
        <v>1</v>
      </c>
    </row>
    <row r="90" spans="1:9" x14ac:dyDescent="0.35">
      <c r="A90" s="22" t="s">
        <v>2404</v>
      </c>
      <c r="B90" s="23" t="s">
        <v>4595</v>
      </c>
      <c r="C90" s="23" t="s">
        <v>2404</v>
      </c>
      <c r="D90" s="23">
        <v>2000</v>
      </c>
      <c r="E90" s="23" t="s">
        <v>4594</v>
      </c>
      <c r="F90" s="23">
        <v>1266816</v>
      </c>
      <c r="G90" s="22" t="s">
        <v>4593</v>
      </c>
      <c r="H90" s="23">
        <v>525</v>
      </c>
      <c r="I90" s="23">
        <v>1</v>
      </c>
    </row>
    <row r="91" spans="1:9" x14ac:dyDescent="0.35">
      <c r="A91" s="19" t="s">
        <v>2404</v>
      </c>
      <c r="B91" s="20" t="s">
        <v>2404</v>
      </c>
      <c r="C91" s="20" t="s">
        <v>2404</v>
      </c>
      <c r="D91" s="20">
        <v>2000</v>
      </c>
      <c r="E91" s="20" t="s">
        <v>4592</v>
      </c>
      <c r="F91" s="20">
        <v>1266816</v>
      </c>
      <c r="G91" s="19" t="s">
        <v>4591</v>
      </c>
      <c r="H91" s="20">
        <v>525</v>
      </c>
      <c r="I91" s="20">
        <v>1</v>
      </c>
    </row>
    <row r="92" spans="1:9" x14ac:dyDescent="0.35">
      <c r="A92" s="19">
        <v>29</v>
      </c>
      <c r="B92" s="20" t="s">
        <v>4580</v>
      </c>
      <c r="C92" s="20" t="s">
        <v>2481</v>
      </c>
      <c r="D92" s="20">
        <v>1000</v>
      </c>
      <c r="E92" s="20" t="s">
        <v>4590</v>
      </c>
      <c r="F92" s="20">
        <v>1023120</v>
      </c>
      <c r="G92" s="19" t="s">
        <v>4589</v>
      </c>
      <c r="H92" s="20">
        <v>525</v>
      </c>
      <c r="I92" s="20">
        <v>1</v>
      </c>
    </row>
    <row r="93" spans="1:9" x14ac:dyDescent="0.35">
      <c r="A93" s="22" t="s">
        <v>2404</v>
      </c>
      <c r="B93" s="23" t="s">
        <v>2621</v>
      </c>
      <c r="C93" s="23" t="s">
        <v>2419</v>
      </c>
      <c r="D93" s="23">
        <v>2000</v>
      </c>
      <c r="E93" s="23" t="s">
        <v>4588</v>
      </c>
      <c r="F93" s="23">
        <v>1298453.33</v>
      </c>
      <c r="G93" s="22" t="s">
        <v>4587</v>
      </c>
      <c r="H93" s="23">
        <v>525</v>
      </c>
      <c r="I93" s="23">
        <v>1</v>
      </c>
    </row>
    <row r="94" spans="1:9" ht="15.5" x14ac:dyDescent="0.35">
      <c r="A94" s="68" t="s">
        <v>2399</v>
      </c>
      <c r="B94" s="67"/>
      <c r="C94" s="67"/>
      <c r="D94" s="67"/>
      <c r="E94" s="67"/>
      <c r="F94" s="67"/>
      <c r="G94" s="68"/>
      <c r="H94" s="67">
        <f>SUM(H5:H93)</f>
        <v>46675</v>
      </c>
      <c r="I94" s="67">
        <f>SUM(I5:I93)</f>
        <v>126</v>
      </c>
    </row>
  </sheetData>
  <mergeCells count="1">
    <mergeCell ref="A3:I3"/>
  </mergeCells>
  <pageMargins left="0.7" right="0.7" top="0.75" bottom="0.75" header="0.3" footer="0.3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B2"/>
  <sheetViews>
    <sheetView tabSelected="1" workbookViewId="0">
      <selection activeCell="H1" sqref="H1"/>
    </sheetView>
  </sheetViews>
  <sheetFormatPr defaultRowHeight="14.5" x14ac:dyDescent="0.35"/>
  <cols>
    <col min="2" max="2" width="13.7265625" bestFit="1" customWidth="1"/>
  </cols>
  <sheetData>
    <row r="1" spans="1:2" ht="21" x14ac:dyDescent="0.5">
      <c r="A1" s="75">
        <f>('January Online'!A1)+('January Offline'!A1)+('February Online'!D1)+('February Offline'!A1)+('March Online'!A1)+('March Offline'!A1)+('April Online'!A1)+('April Offline'!A1)+('May Online'!A1)+('May Offline'!A1)+('June Online'!A1)+('June Offline'!A1)+('July Online'!A1)+('July Offline'!A1)+('August Online'!A1)+('August Offline'!A1)+('September Online'!A1)+('September Offline'!A1)+('October Online'!A1)+('October Offline'!A1)+('November Online'!A1)+('November Offline'!A1)+('December Online'!A1)+('December Offline'!A1)</f>
        <v>1356</v>
      </c>
      <c r="B1" s="75" t="s">
        <v>2820</v>
      </c>
    </row>
    <row r="2" spans="1:2" ht="21" x14ac:dyDescent="0.5">
      <c r="A2" s="75">
        <f>('January Online'!A2)+('January Offline'!A2)+('February Online'!D2)+('February Offline'!A2)+('March Online'!A2)+('March Offline'!A2)+('April Online'!A2)+('April Offline'!A2)+('May Online'!A2)+('May Offline'!A2)+('June Online'!A2)+('June Offline'!A2)+('July Online'!A2)+('July Offline'!A2)+('August Online'!A2)+('August Offline'!A2)+('September Online'!A2)+('September Offline'!A2)+('October Online'!A2)+('October Offline'!A2)+('November Online'!A2)+('November Offline'!A2)+('December Online'!A2)+('December Offline'!A2)</f>
        <v>2330</v>
      </c>
      <c r="B2" s="75" t="s">
        <v>3024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5"/>
  <sheetViews>
    <sheetView topLeftCell="D1" workbookViewId="0">
      <selection activeCell="E1" sqref="E1"/>
    </sheetView>
  </sheetViews>
  <sheetFormatPr defaultRowHeight="14.5" x14ac:dyDescent="0.35"/>
  <cols>
    <col min="1" max="1" width="10.453125" bestFit="1" customWidth="1"/>
    <col min="18" max="18" width="11.90625" bestFit="1" customWidth="1"/>
    <col min="19" max="19" width="13.81640625" bestFit="1" customWidth="1"/>
  </cols>
  <sheetData>
    <row r="1" spans="1:19" x14ac:dyDescent="0.35">
      <c r="D1" s="15">
        <v>91</v>
      </c>
      <c r="E1" s="15" t="s">
        <v>2820</v>
      </c>
    </row>
    <row r="2" spans="1:19" x14ac:dyDescent="0.35">
      <c r="D2" s="15">
        <v>91</v>
      </c>
      <c r="E2" s="15" t="s">
        <v>2602</v>
      </c>
    </row>
    <row r="3" spans="1:19" ht="18" customHeight="1" x14ac:dyDescent="0.45">
      <c r="D3" s="77" t="s">
        <v>4744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9"/>
    </row>
    <row r="4" spans="1:19" x14ac:dyDescent="0.35">
      <c r="A4" s="7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6" t="s">
        <v>18</v>
      </c>
    </row>
    <row r="5" spans="1:19" x14ac:dyDescent="0.35">
      <c r="A5" s="8">
        <v>6934</v>
      </c>
      <c r="B5" s="3" t="s">
        <v>242</v>
      </c>
      <c r="C5" s="3" t="s">
        <v>243</v>
      </c>
      <c r="D5" s="3" t="s">
        <v>244</v>
      </c>
      <c r="E5" s="3" t="s">
        <v>143</v>
      </c>
      <c r="F5" s="3" t="s">
        <v>39</v>
      </c>
      <c r="G5" s="2">
        <v>5</v>
      </c>
      <c r="H5" s="3" t="s">
        <v>22</v>
      </c>
      <c r="I5" s="3" t="s">
        <v>25</v>
      </c>
      <c r="J5" s="2">
        <v>12.13</v>
      </c>
      <c r="K5" s="3" t="s">
        <v>26</v>
      </c>
      <c r="L5" s="13">
        <v>44957</v>
      </c>
      <c r="M5" s="3" t="s">
        <v>27</v>
      </c>
      <c r="N5" s="13">
        <v>44958</v>
      </c>
      <c r="O5" s="3" t="s">
        <v>22</v>
      </c>
      <c r="P5" s="3"/>
      <c r="Q5" s="2">
        <v>0.19</v>
      </c>
      <c r="R5" s="3" t="s">
        <v>26</v>
      </c>
      <c r="S5" s="10" t="s">
        <v>34</v>
      </c>
    </row>
    <row r="6" spans="1:19" x14ac:dyDescent="0.35">
      <c r="A6" s="9">
        <v>6938</v>
      </c>
      <c r="B6" s="4" t="s">
        <v>238</v>
      </c>
      <c r="C6" s="4" t="s">
        <v>239</v>
      </c>
      <c r="D6" s="4" t="s">
        <v>240</v>
      </c>
      <c r="E6" s="4" t="s">
        <v>241</v>
      </c>
      <c r="F6" s="4" t="s">
        <v>24</v>
      </c>
      <c r="G6" s="5">
        <v>50</v>
      </c>
      <c r="H6" s="4" t="s">
        <v>22</v>
      </c>
      <c r="I6" s="4" t="s">
        <v>25</v>
      </c>
      <c r="J6" s="5">
        <v>29978.15</v>
      </c>
      <c r="K6" s="4" t="s">
        <v>26</v>
      </c>
      <c r="L6" s="12">
        <v>44957</v>
      </c>
      <c r="M6" s="4" t="s">
        <v>27</v>
      </c>
      <c r="N6" s="12">
        <v>44958</v>
      </c>
      <c r="O6" s="4" t="s">
        <v>22</v>
      </c>
      <c r="P6" s="4"/>
      <c r="Q6" s="5">
        <v>1685.05</v>
      </c>
      <c r="R6" s="4" t="s">
        <v>26</v>
      </c>
      <c r="S6" s="11" t="s">
        <v>49</v>
      </c>
    </row>
    <row r="7" spans="1:19" x14ac:dyDescent="0.35">
      <c r="A7" s="8">
        <v>6941</v>
      </c>
      <c r="B7" s="3" t="s">
        <v>62</v>
      </c>
      <c r="C7" s="3" t="s">
        <v>63</v>
      </c>
      <c r="D7" s="3" t="s">
        <v>64</v>
      </c>
      <c r="E7" s="3" t="s">
        <v>32</v>
      </c>
      <c r="F7" s="3" t="s">
        <v>33</v>
      </c>
      <c r="G7" s="2">
        <v>27</v>
      </c>
      <c r="H7" s="3" t="s">
        <v>22</v>
      </c>
      <c r="I7" s="3" t="s">
        <v>25</v>
      </c>
      <c r="J7" s="2">
        <v>40311.65</v>
      </c>
      <c r="K7" s="3" t="s">
        <v>26</v>
      </c>
      <c r="L7" s="13">
        <v>44957</v>
      </c>
      <c r="M7" s="3" t="s">
        <v>27</v>
      </c>
      <c r="N7" s="13">
        <v>44958</v>
      </c>
      <c r="O7" s="3" t="s">
        <v>22</v>
      </c>
      <c r="P7" s="3"/>
      <c r="Q7" s="2">
        <v>1694.82</v>
      </c>
      <c r="R7" s="3" t="s">
        <v>26</v>
      </c>
      <c r="S7" s="10" t="s">
        <v>49</v>
      </c>
    </row>
    <row r="8" spans="1:19" x14ac:dyDescent="0.35">
      <c r="A8" s="9">
        <v>6915</v>
      </c>
      <c r="B8" s="4" t="s">
        <v>116</v>
      </c>
      <c r="C8" s="4" t="s">
        <v>117</v>
      </c>
      <c r="D8" s="4" t="s">
        <v>69</v>
      </c>
      <c r="E8" s="4" t="s">
        <v>50</v>
      </c>
      <c r="F8" s="4" t="s">
        <v>39</v>
      </c>
      <c r="G8" s="5">
        <v>20</v>
      </c>
      <c r="H8" s="4" t="s">
        <v>22</v>
      </c>
      <c r="I8" s="4" t="s">
        <v>25</v>
      </c>
      <c r="J8" s="5">
        <v>37.74</v>
      </c>
      <c r="K8" s="4" t="s">
        <v>26</v>
      </c>
      <c r="L8" s="12">
        <v>44959</v>
      </c>
      <c r="M8" s="4" t="s">
        <v>27</v>
      </c>
      <c r="N8" s="12">
        <v>44959</v>
      </c>
      <c r="O8" s="5">
        <v>20</v>
      </c>
      <c r="P8" s="4"/>
      <c r="Q8" s="5">
        <v>35.619999999999997</v>
      </c>
      <c r="R8" s="4" t="s">
        <v>26</v>
      </c>
      <c r="S8" s="11" t="s">
        <v>28</v>
      </c>
    </row>
    <row r="9" spans="1:19" x14ac:dyDescent="0.35">
      <c r="A9" s="8">
        <v>6916</v>
      </c>
      <c r="B9" s="3" t="s">
        <v>148</v>
      </c>
      <c r="C9" s="3" t="s">
        <v>149</v>
      </c>
      <c r="D9" s="3" t="s">
        <v>69</v>
      </c>
      <c r="E9" s="3" t="s">
        <v>50</v>
      </c>
      <c r="F9" s="3" t="s">
        <v>39</v>
      </c>
      <c r="G9" s="2">
        <v>20</v>
      </c>
      <c r="H9" s="3" t="s">
        <v>22</v>
      </c>
      <c r="I9" s="3" t="s">
        <v>25</v>
      </c>
      <c r="J9" s="2">
        <v>37.74</v>
      </c>
      <c r="K9" s="3" t="s">
        <v>26</v>
      </c>
      <c r="L9" s="13">
        <v>44958</v>
      </c>
      <c r="M9" s="3" t="s">
        <v>27</v>
      </c>
      <c r="N9" s="13">
        <v>44959</v>
      </c>
      <c r="O9" s="2">
        <v>20</v>
      </c>
      <c r="P9" s="3"/>
      <c r="Q9" s="2">
        <v>35.619999999999997</v>
      </c>
      <c r="R9" s="3" t="s">
        <v>26</v>
      </c>
      <c r="S9" s="10" t="s">
        <v>28</v>
      </c>
    </row>
    <row r="10" spans="1:19" x14ac:dyDescent="0.35">
      <c r="A10" s="9">
        <v>6917</v>
      </c>
      <c r="B10" s="4" t="s">
        <v>67</v>
      </c>
      <c r="C10" s="4" t="s">
        <v>68</v>
      </c>
      <c r="D10" s="4" t="s">
        <v>69</v>
      </c>
      <c r="E10" s="4" t="s">
        <v>50</v>
      </c>
      <c r="F10" s="4" t="s">
        <v>39</v>
      </c>
      <c r="G10" s="5">
        <v>10</v>
      </c>
      <c r="H10" s="4" t="s">
        <v>22</v>
      </c>
      <c r="I10" s="4" t="s">
        <v>25</v>
      </c>
      <c r="J10" s="5">
        <v>18.87</v>
      </c>
      <c r="K10" s="4" t="s">
        <v>26</v>
      </c>
      <c r="L10" s="12">
        <v>44958</v>
      </c>
      <c r="M10" s="4" t="s">
        <v>27</v>
      </c>
      <c r="N10" s="12">
        <v>44959</v>
      </c>
      <c r="O10" s="5">
        <v>10</v>
      </c>
      <c r="P10" s="4"/>
      <c r="Q10" s="5">
        <v>17.809999999999999</v>
      </c>
      <c r="R10" s="4" t="s">
        <v>26</v>
      </c>
      <c r="S10" s="11" t="s">
        <v>28</v>
      </c>
    </row>
    <row r="11" spans="1:19" x14ac:dyDescent="0.35">
      <c r="A11" s="8">
        <v>6932</v>
      </c>
      <c r="B11" s="3" t="s">
        <v>245</v>
      </c>
      <c r="C11" s="3" t="s">
        <v>246</v>
      </c>
      <c r="D11" s="3" t="s">
        <v>247</v>
      </c>
      <c r="E11" s="3" t="s">
        <v>43</v>
      </c>
      <c r="F11" s="3" t="s">
        <v>33</v>
      </c>
      <c r="G11" s="2">
        <v>10000</v>
      </c>
      <c r="H11" s="3" t="s">
        <v>22</v>
      </c>
      <c r="I11" s="3" t="s">
        <v>25</v>
      </c>
      <c r="J11" s="2">
        <v>90959320.219999999</v>
      </c>
      <c r="K11" s="3" t="s">
        <v>26</v>
      </c>
      <c r="L11" s="13">
        <v>44958</v>
      </c>
      <c r="M11" s="3" t="s">
        <v>27</v>
      </c>
      <c r="N11" s="13">
        <v>44959</v>
      </c>
      <c r="O11" s="2">
        <v>10000000</v>
      </c>
      <c r="P11" s="3"/>
      <c r="Q11" s="2">
        <v>207236.72</v>
      </c>
      <c r="R11" s="3" t="s">
        <v>26</v>
      </c>
      <c r="S11" s="10" t="s">
        <v>28</v>
      </c>
    </row>
    <row r="12" spans="1:19" x14ac:dyDescent="0.35">
      <c r="A12" s="9">
        <v>6936</v>
      </c>
      <c r="B12" s="4" t="s">
        <v>19</v>
      </c>
      <c r="C12" s="4" t="s">
        <v>20</v>
      </c>
      <c r="D12" s="4" t="s">
        <v>21</v>
      </c>
      <c r="E12" s="4" t="s">
        <v>23</v>
      </c>
      <c r="F12" s="4" t="s">
        <v>24</v>
      </c>
      <c r="G12" s="5">
        <v>100</v>
      </c>
      <c r="H12" s="4" t="s">
        <v>22</v>
      </c>
      <c r="I12" s="4" t="s">
        <v>25</v>
      </c>
      <c r="J12" s="5">
        <v>68.48</v>
      </c>
      <c r="K12" s="4" t="s">
        <v>26</v>
      </c>
      <c r="L12" s="12">
        <v>44958</v>
      </c>
      <c r="M12" s="4" t="s">
        <v>27</v>
      </c>
      <c r="N12" s="12">
        <v>44959</v>
      </c>
      <c r="O12" s="5">
        <v>100000</v>
      </c>
      <c r="P12" s="4"/>
      <c r="Q12" s="5">
        <v>68.48</v>
      </c>
      <c r="R12" s="4" t="s">
        <v>26</v>
      </c>
      <c r="S12" s="11" t="s">
        <v>28</v>
      </c>
    </row>
    <row r="13" spans="1:19" x14ac:dyDescent="0.35">
      <c r="A13" s="8">
        <v>6937</v>
      </c>
      <c r="B13" s="3" t="s">
        <v>319</v>
      </c>
      <c r="C13" s="3" t="s">
        <v>320</v>
      </c>
      <c r="D13" s="3" t="s">
        <v>321</v>
      </c>
      <c r="E13" s="3" t="s">
        <v>91</v>
      </c>
      <c r="F13" s="3" t="s">
        <v>39</v>
      </c>
      <c r="G13" s="2">
        <v>10</v>
      </c>
      <c r="H13" s="3" t="s">
        <v>22</v>
      </c>
      <c r="I13" s="3" t="s">
        <v>25</v>
      </c>
      <c r="J13" s="2">
        <v>6.28</v>
      </c>
      <c r="K13" s="3" t="s">
        <v>26</v>
      </c>
      <c r="L13" s="13">
        <v>44959</v>
      </c>
      <c r="M13" s="3" t="s">
        <v>27</v>
      </c>
      <c r="N13" s="13">
        <v>44959</v>
      </c>
      <c r="O13" s="2">
        <v>10</v>
      </c>
      <c r="P13" s="3"/>
      <c r="Q13" s="2">
        <v>0</v>
      </c>
      <c r="R13" s="3" t="s">
        <v>26</v>
      </c>
      <c r="S13" s="10" t="s">
        <v>28</v>
      </c>
    </row>
    <row r="14" spans="1:19" x14ac:dyDescent="0.35">
      <c r="A14" s="9">
        <v>6940</v>
      </c>
      <c r="B14" s="4" t="s">
        <v>51</v>
      </c>
      <c r="C14" s="4" t="s">
        <v>52</v>
      </c>
      <c r="D14" s="4" t="s">
        <v>21</v>
      </c>
      <c r="E14" s="4" t="s">
        <v>53</v>
      </c>
      <c r="F14" s="4" t="s">
        <v>39</v>
      </c>
      <c r="G14" s="5">
        <v>50</v>
      </c>
      <c r="H14" s="4" t="s">
        <v>22</v>
      </c>
      <c r="I14" s="4" t="s">
        <v>25</v>
      </c>
      <c r="J14" s="5">
        <v>0.04</v>
      </c>
      <c r="K14" s="4" t="s">
        <v>26</v>
      </c>
      <c r="L14" s="12">
        <v>44958</v>
      </c>
      <c r="M14" s="4" t="s">
        <v>27</v>
      </c>
      <c r="N14" s="12">
        <v>44959</v>
      </c>
      <c r="O14" s="5">
        <v>50</v>
      </c>
      <c r="P14" s="4"/>
      <c r="Q14" s="5">
        <v>0.04</v>
      </c>
      <c r="R14" s="4" t="s">
        <v>26</v>
      </c>
      <c r="S14" s="11" t="s">
        <v>28</v>
      </c>
    </row>
    <row r="15" spans="1:19" x14ac:dyDescent="0.35">
      <c r="A15" s="8">
        <v>6943</v>
      </c>
      <c r="B15" s="3" t="s">
        <v>109</v>
      </c>
      <c r="C15" s="3" t="s">
        <v>110</v>
      </c>
      <c r="D15" s="3" t="s">
        <v>111</v>
      </c>
      <c r="E15" s="3" t="s">
        <v>112</v>
      </c>
      <c r="F15" s="3" t="s">
        <v>39</v>
      </c>
      <c r="G15" s="2">
        <v>200</v>
      </c>
      <c r="H15" s="3" t="s">
        <v>22</v>
      </c>
      <c r="I15" s="3" t="s">
        <v>25</v>
      </c>
      <c r="J15" s="2">
        <v>5.26</v>
      </c>
      <c r="K15" s="3" t="s">
        <v>26</v>
      </c>
      <c r="L15" s="13">
        <v>44959</v>
      </c>
      <c r="M15" s="3" t="s">
        <v>27</v>
      </c>
      <c r="N15" s="13">
        <v>44959</v>
      </c>
      <c r="O15" s="2">
        <v>200</v>
      </c>
      <c r="P15" s="3"/>
      <c r="Q15" s="2">
        <v>0.36</v>
      </c>
      <c r="R15" s="3" t="s">
        <v>26</v>
      </c>
      <c r="S15" s="10" t="s">
        <v>28</v>
      </c>
    </row>
    <row r="16" spans="1:19" x14ac:dyDescent="0.35">
      <c r="A16" s="9">
        <v>6944</v>
      </c>
      <c r="B16" s="4" t="s">
        <v>213</v>
      </c>
      <c r="C16" s="4" t="s">
        <v>214</v>
      </c>
      <c r="D16" s="4" t="s">
        <v>203</v>
      </c>
      <c r="E16" s="4" t="s">
        <v>53</v>
      </c>
      <c r="F16" s="4" t="s">
        <v>39</v>
      </c>
      <c r="G16" s="5">
        <v>5</v>
      </c>
      <c r="H16" s="4" t="s">
        <v>22</v>
      </c>
      <c r="I16" s="4" t="s">
        <v>25</v>
      </c>
      <c r="J16" s="5">
        <v>0</v>
      </c>
      <c r="K16" s="4" t="s">
        <v>26</v>
      </c>
      <c r="L16" s="12">
        <v>44958</v>
      </c>
      <c r="M16" s="4" t="s">
        <v>27</v>
      </c>
      <c r="N16" s="12">
        <v>44959</v>
      </c>
      <c r="O16" s="5">
        <v>5</v>
      </c>
      <c r="P16" s="4"/>
      <c r="Q16" s="5">
        <v>0</v>
      </c>
      <c r="R16" s="4" t="s">
        <v>26</v>
      </c>
      <c r="S16" s="11" t="s">
        <v>28</v>
      </c>
    </row>
    <row r="17" spans="1:19" x14ac:dyDescent="0.35">
      <c r="A17" s="8">
        <v>6945</v>
      </c>
      <c r="B17" s="3" t="s">
        <v>276</v>
      </c>
      <c r="C17" s="3" t="s">
        <v>277</v>
      </c>
      <c r="D17" s="3" t="s">
        <v>48</v>
      </c>
      <c r="E17" s="3" t="s">
        <v>32</v>
      </c>
      <c r="F17" s="3" t="s">
        <v>33</v>
      </c>
      <c r="G17" s="2">
        <v>3000</v>
      </c>
      <c r="H17" s="3" t="s">
        <v>22</v>
      </c>
      <c r="I17" s="3" t="s">
        <v>25</v>
      </c>
      <c r="J17" s="2">
        <v>4428573</v>
      </c>
      <c r="K17" s="3" t="s">
        <v>26</v>
      </c>
      <c r="L17" s="13">
        <v>44959</v>
      </c>
      <c r="M17" s="3" t="s">
        <v>27</v>
      </c>
      <c r="N17" s="13">
        <v>44959</v>
      </c>
      <c r="O17" s="3" t="s">
        <v>22</v>
      </c>
      <c r="P17" s="3"/>
      <c r="Q17" s="2">
        <v>115173</v>
      </c>
      <c r="R17" s="3" t="s">
        <v>26</v>
      </c>
      <c r="S17" s="10" t="s">
        <v>49</v>
      </c>
    </row>
    <row r="18" spans="1:19" x14ac:dyDescent="0.35">
      <c r="A18" s="9">
        <v>6948</v>
      </c>
      <c r="B18" s="4" t="s">
        <v>281</v>
      </c>
      <c r="C18" s="4" t="s">
        <v>282</v>
      </c>
      <c r="D18" s="4" t="s">
        <v>283</v>
      </c>
      <c r="E18" s="4" t="s">
        <v>54</v>
      </c>
      <c r="F18" s="4" t="s">
        <v>33</v>
      </c>
      <c r="G18" s="5">
        <v>5000</v>
      </c>
      <c r="H18" s="4" t="s">
        <v>22</v>
      </c>
      <c r="I18" s="4" t="s">
        <v>25</v>
      </c>
      <c r="J18" s="5">
        <v>45125487</v>
      </c>
      <c r="K18" s="4" t="s">
        <v>26</v>
      </c>
      <c r="L18" s="12">
        <v>44959</v>
      </c>
      <c r="M18" s="4" t="s">
        <v>27</v>
      </c>
      <c r="N18" s="12">
        <v>44959</v>
      </c>
      <c r="O18" s="5">
        <v>5000000</v>
      </c>
      <c r="P18" s="4"/>
      <c r="Q18" s="5">
        <v>45125487</v>
      </c>
      <c r="R18" s="4" t="s">
        <v>26</v>
      </c>
      <c r="S18" s="11" t="s">
        <v>28</v>
      </c>
    </row>
    <row r="19" spans="1:19" x14ac:dyDescent="0.35">
      <c r="A19" s="8">
        <v>6949</v>
      </c>
      <c r="B19" s="3" t="s">
        <v>46</v>
      </c>
      <c r="C19" s="3" t="s">
        <v>47</v>
      </c>
      <c r="D19" s="3" t="s">
        <v>48</v>
      </c>
      <c r="E19" s="3" t="s">
        <v>38</v>
      </c>
      <c r="F19" s="3" t="s">
        <v>33</v>
      </c>
      <c r="G19" s="2">
        <v>3500</v>
      </c>
      <c r="H19" s="3" t="s">
        <v>22</v>
      </c>
      <c r="I19" s="3" t="s">
        <v>25</v>
      </c>
      <c r="J19" s="2">
        <v>1317495.8999999999</v>
      </c>
      <c r="K19" s="3" t="s">
        <v>26</v>
      </c>
      <c r="L19" s="13">
        <v>44959</v>
      </c>
      <c r="M19" s="3" t="s">
        <v>27</v>
      </c>
      <c r="N19" s="13">
        <v>44959</v>
      </c>
      <c r="O19" s="3" t="s">
        <v>22</v>
      </c>
      <c r="P19" s="3"/>
      <c r="Q19" s="2">
        <v>1134116.8999999999</v>
      </c>
      <c r="R19" s="3" t="s">
        <v>26</v>
      </c>
      <c r="S19" s="10" t="s">
        <v>49</v>
      </c>
    </row>
    <row r="20" spans="1:19" x14ac:dyDescent="0.35">
      <c r="A20" s="9">
        <v>6955</v>
      </c>
      <c r="B20" s="4" t="s">
        <v>105</v>
      </c>
      <c r="C20" s="4" t="s">
        <v>106</v>
      </c>
      <c r="D20" s="4" t="s">
        <v>107</v>
      </c>
      <c r="E20" s="4" t="s">
        <v>108</v>
      </c>
      <c r="F20" s="4" t="s">
        <v>33</v>
      </c>
      <c r="G20" s="5">
        <v>3000</v>
      </c>
      <c r="H20" s="4" t="s">
        <v>22</v>
      </c>
      <c r="I20" s="4" t="s">
        <v>25</v>
      </c>
      <c r="J20" s="5">
        <v>1983571.95</v>
      </c>
      <c r="K20" s="4" t="s">
        <v>26</v>
      </c>
      <c r="L20" s="12">
        <v>44959</v>
      </c>
      <c r="M20" s="4" t="s">
        <v>27</v>
      </c>
      <c r="N20" s="12">
        <v>44959</v>
      </c>
      <c r="O20" s="5">
        <v>3000000</v>
      </c>
      <c r="P20" s="4"/>
      <c r="Q20" s="5">
        <v>56760</v>
      </c>
      <c r="R20" s="4" t="s">
        <v>26</v>
      </c>
      <c r="S20" s="11" t="s">
        <v>28</v>
      </c>
    </row>
    <row r="21" spans="1:19" x14ac:dyDescent="0.35">
      <c r="A21" s="8">
        <v>6957</v>
      </c>
      <c r="B21" s="3" t="s">
        <v>182</v>
      </c>
      <c r="C21" s="3" t="s">
        <v>183</v>
      </c>
      <c r="D21" s="3" t="s">
        <v>184</v>
      </c>
      <c r="E21" s="3" t="s">
        <v>53</v>
      </c>
      <c r="F21" s="3" t="s">
        <v>33</v>
      </c>
      <c r="G21" s="2">
        <v>3400</v>
      </c>
      <c r="H21" s="3" t="s">
        <v>22</v>
      </c>
      <c r="I21" s="3" t="s">
        <v>25</v>
      </c>
      <c r="J21" s="2">
        <v>2303.65</v>
      </c>
      <c r="K21" s="3" t="s">
        <v>26</v>
      </c>
      <c r="L21" s="13">
        <v>44959</v>
      </c>
      <c r="M21" s="3" t="s">
        <v>27</v>
      </c>
      <c r="N21" s="13">
        <v>44959</v>
      </c>
      <c r="O21" s="2">
        <v>3400000</v>
      </c>
      <c r="P21" s="3"/>
      <c r="Q21" s="2">
        <v>2303.65</v>
      </c>
      <c r="R21" s="3" t="s">
        <v>26</v>
      </c>
      <c r="S21" s="10" t="s">
        <v>28</v>
      </c>
    </row>
    <row r="22" spans="1:19" x14ac:dyDescent="0.35">
      <c r="A22" s="9">
        <v>6939</v>
      </c>
      <c r="B22" s="4" t="s">
        <v>173</v>
      </c>
      <c r="C22" s="4" t="s">
        <v>174</v>
      </c>
      <c r="D22" s="4" t="s">
        <v>21</v>
      </c>
      <c r="E22" s="4" t="s">
        <v>175</v>
      </c>
      <c r="F22" s="4" t="s">
        <v>24</v>
      </c>
      <c r="G22" s="5">
        <v>1500</v>
      </c>
      <c r="H22" s="4" t="s">
        <v>22</v>
      </c>
      <c r="I22" s="4" t="s">
        <v>25</v>
      </c>
      <c r="J22" s="5">
        <v>1243.8699999999999</v>
      </c>
      <c r="K22" s="4" t="s">
        <v>26</v>
      </c>
      <c r="L22" s="12">
        <v>44958</v>
      </c>
      <c r="M22" s="4" t="s">
        <v>27</v>
      </c>
      <c r="N22" s="12">
        <v>44960</v>
      </c>
      <c r="O22" s="5">
        <v>1500000</v>
      </c>
      <c r="P22" s="4"/>
      <c r="Q22" s="5">
        <v>1243.8699999999999</v>
      </c>
      <c r="R22" s="4" t="s">
        <v>26</v>
      </c>
      <c r="S22" s="11" t="s">
        <v>28</v>
      </c>
    </row>
    <row r="23" spans="1:19" x14ac:dyDescent="0.35">
      <c r="A23" s="8">
        <v>6950</v>
      </c>
      <c r="B23" s="3" t="s">
        <v>301</v>
      </c>
      <c r="C23" s="3" t="s">
        <v>302</v>
      </c>
      <c r="D23" s="3" t="s">
        <v>303</v>
      </c>
      <c r="E23" s="3" t="s">
        <v>304</v>
      </c>
      <c r="F23" s="3" t="s">
        <v>24</v>
      </c>
      <c r="G23" s="2">
        <v>108</v>
      </c>
      <c r="H23" s="3" t="s">
        <v>22</v>
      </c>
      <c r="I23" s="3" t="s">
        <v>25</v>
      </c>
      <c r="J23" s="2">
        <v>237576.24</v>
      </c>
      <c r="K23" s="3" t="s">
        <v>26</v>
      </c>
      <c r="L23" s="13">
        <v>44960</v>
      </c>
      <c r="M23" s="3" t="s">
        <v>27</v>
      </c>
      <c r="N23" s="13">
        <v>44960</v>
      </c>
      <c r="O23" s="2">
        <v>108000</v>
      </c>
      <c r="P23" s="3"/>
      <c r="Q23" s="2">
        <v>237576.24</v>
      </c>
      <c r="R23" s="3" t="s">
        <v>26</v>
      </c>
      <c r="S23" s="10" t="s">
        <v>28</v>
      </c>
    </row>
    <row r="24" spans="1:19" x14ac:dyDescent="0.35">
      <c r="A24" s="9">
        <v>6953</v>
      </c>
      <c r="B24" s="4" t="s">
        <v>88</v>
      </c>
      <c r="C24" s="4" t="s">
        <v>89</v>
      </c>
      <c r="D24" s="4" t="s">
        <v>90</v>
      </c>
      <c r="E24" s="4" t="s">
        <v>91</v>
      </c>
      <c r="F24" s="4" t="s">
        <v>33</v>
      </c>
      <c r="G24" s="5">
        <v>2500</v>
      </c>
      <c r="H24" s="4" t="s">
        <v>22</v>
      </c>
      <c r="I24" s="4" t="s">
        <v>25</v>
      </c>
      <c r="J24" s="5">
        <v>2609179.37</v>
      </c>
      <c r="K24" s="4" t="s">
        <v>26</v>
      </c>
      <c r="L24" s="12">
        <v>44960</v>
      </c>
      <c r="M24" s="4" t="s">
        <v>27</v>
      </c>
      <c r="N24" s="12">
        <v>44960</v>
      </c>
      <c r="O24" s="5">
        <v>2500000</v>
      </c>
      <c r="P24" s="4"/>
      <c r="Q24" s="5">
        <v>68750</v>
      </c>
      <c r="R24" s="4" t="s">
        <v>26</v>
      </c>
      <c r="S24" s="11" t="s">
        <v>28</v>
      </c>
    </row>
    <row r="25" spans="1:19" x14ac:dyDescent="0.35">
      <c r="A25" s="8">
        <v>6958</v>
      </c>
      <c r="B25" s="3" t="s">
        <v>215</v>
      </c>
      <c r="C25" s="3" t="s">
        <v>216</v>
      </c>
      <c r="D25" s="3" t="s">
        <v>217</v>
      </c>
      <c r="E25" s="3" t="s">
        <v>143</v>
      </c>
      <c r="F25" s="3" t="s">
        <v>33</v>
      </c>
      <c r="G25" s="2">
        <v>2000</v>
      </c>
      <c r="H25" s="3" t="s">
        <v>22</v>
      </c>
      <c r="I25" s="3" t="s">
        <v>25</v>
      </c>
      <c r="J25" s="2">
        <v>4474720.4000000004</v>
      </c>
      <c r="K25" s="3" t="s">
        <v>26</v>
      </c>
      <c r="L25" s="13">
        <v>44960</v>
      </c>
      <c r="M25" s="3" t="s">
        <v>27</v>
      </c>
      <c r="N25" s="13">
        <v>44960</v>
      </c>
      <c r="O25" s="3" t="s">
        <v>22</v>
      </c>
      <c r="P25" s="3"/>
      <c r="Q25" s="2">
        <v>120148</v>
      </c>
      <c r="R25" s="3" t="s">
        <v>26</v>
      </c>
      <c r="S25" s="10" t="s">
        <v>49</v>
      </c>
    </row>
    <row r="26" spans="1:19" x14ac:dyDescent="0.35">
      <c r="A26" s="9">
        <v>6959</v>
      </c>
      <c r="B26" s="4" t="s">
        <v>192</v>
      </c>
      <c r="C26" s="4" t="s">
        <v>193</v>
      </c>
      <c r="D26" s="4" t="s">
        <v>194</v>
      </c>
      <c r="E26" s="4" t="s">
        <v>112</v>
      </c>
      <c r="F26" s="4" t="s">
        <v>39</v>
      </c>
      <c r="G26" s="5">
        <v>5</v>
      </c>
      <c r="H26" s="4" t="s">
        <v>22</v>
      </c>
      <c r="I26" s="4" t="s">
        <v>25</v>
      </c>
      <c r="J26" s="5">
        <v>238.88</v>
      </c>
      <c r="K26" s="4" t="s">
        <v>26</v>
      </c>
      <c r="L26" s="12">
        <v>44960</v>
      </c>
      <c r="M26" s="4" t="s">
        <v>27</v>
      </c>
      <c r="N26" s="12">
        <v>44960</v>
      </c>
      <c r="O26" s="5">
        <v>5</v>
      </c>
      <c r="P26" s="4"/>
      <c r="Q26" s="5">
        <v>74.5</v>
      </c>
      <c r="R26" s="4" t="s">
        <v>26</v>
      </c>
      <c r="S26" s="11" t="s">
        <v>28</v>
      </c>
    </row>
    <row r="27" spans="1:19" x14ac:dyDescent="0.35">
      <c r="A27" s="8">
        <v>6962</v>
      </c>
      <c r="B27" s="3" t="s">
        <v>201</v>
      </c>
      <c r="C27" s="3" t="s">
        <v>202</v>
      </c>
      <c r="D27" s="3" t="s">
        <v>203</v>
      </c>
      <c r="E27" s="3" t="s">
        <v>53</v>
      </c>
      <c r="F27" s="3" t="s">
        <v>39</v>
      </c>
      <c r="G27" s="2">
        <v>15</v>
      </c>
      <c r="H27" s="3" t="s">
        <v>22</v>
      </c>
      <c r="I27" s="3" t="s">
        <v>25</v>
      </c>
      <c r="J27" s="2">
        <v>0.01</v>
      </c>
      <c r="K27" s="3" t="s">
        <v>26</v>
      </c>
      <c r="L27" s="13">
        <v>44960</v>
      </c>
      <c r="M27" s="3" t="s">
        <v>27</v>
      </c>
      <c r="N27" s="13">
        <v>44960</v>
      </c>
      <c r="O27" s="2">
        <v>15</v>
      </c>
      <c r="P27" s="3"/>
      <c r="Q27" s="2">
        <v>0.01</v>
      </c>
      <c r="R27" s="3" t="s">
        <v>26</v>
      </c>
      <c r="S27" s="10" t="s">
        <v>28</v>
      </c>
    </row>
    <row r="28" spans="1:19" x14ac:dyDescent="0.35">
      <c r="A28" s="9">
        <v>6970</v>
      </c>
      <c r="B28" s="4" t="s">
        <v>230</v>
      </c>
      <c r="C28" s="4" t="s">
        <v>231</v>
      </c>
      <c r="D28" s="4" t="s">
        <v>229</v>
      </c>
      <c r="E28" s="4" t="s">
        <v>32</v>
      </c>
      <c r="F28" s="4" t="s">
        <v>33</v>
      </c>
      <c r="G28" s="5">
        <v>100</v>
      </c>
      <c r="H28" s="4" t="s">
        <v>22</v>
      </c>
      <c r="I28" s="4" t="s">
        <v>25</v>
      </c>
      <c r="J28" s="5">
        <v>142200</v>
      </c>
      <c r="K28" s="4" t="s">
        <v>26</v>
      </c>
      <c r="L28" s="12">
        <v>44965</v>
      </c>
      <c r="M28" s="4" t="s">
        <v>27</v>
      </c>
      <c r="N28" s="12">
        <v>44965</v>
      </c>
      <c r="O28" s="4" t="s">
        <v>22</v>
      </c>
      <c r="P28" s="4"/>
      <c r="Q28" s="5">
        <v>142200</v>
      </c>
      <c r="R28" s="4" t="s">
        <v>26</v>
      </c>
      <c r="S28" s="11" t="s">
        <v>34</v>
      </c>
    </row>
    <row r="29" spans="1:19" x14ac:dyDescent="0.35">
      <c r="A29" s="8">
        <v>6972</v>
      </c>
      <c r="B29" s="3" t="s">
        <v>437</v>
      </c>
      <c r="C29" s="3" t="s">
        <v>438</v>
      </c>
      <c r="D29" s="3" t="s">
        <v>21</v>
      </c>
      <c r="E29" s="3" t="s">
        <v>175</v>
      </c>
      <c r="F29" s="3" t="s">
        <v>24</v>
      </c>
      <c r="G29" s="2">
        <v>500</v>
      </c>
      <c r="H29" s="3" t="s">
        <v>22</v>
      </c>
      <c r="I29" s="3" t="s">
        <v>25</v>
      </c>
      <c r="J29" s="2">
        <v>444</v>
      </c>
      <c r="K29" s="3" t="s">
        <v>26</v>
      </c>
      <c r="L29" s="13">
        <v>44965</v>
      </c>
      <c r="M29" s="3" t="s">
        <v>27</v>
      </c>
      <c r="N29" s="13">
        <v>44965</v>
      </c>
      <c r="O29" s="2">
        <v>500000</v>
      </c>
      <c r="P29" s="3"/>
      <c r="Q29" s="2">
        <v>444</v>
      </c>
      <c r="R29" s="3" t="s">
        <v>26</v>
      </c>
      <c r="S29" s="10" t="s">
        <v>28</v>
      </c>
    </row>
    <row r="30" spans="1:19" x14ac:dyDescent="0.35">
      <c r="A30" s="9">
        <v>6973</v>
      </c>
      <c r="B30" s="4" t="s">
        <v>218</v>
      </c>
      <c r="C30" s="4" t="s">
        <v>219</v>
      </c>
      <c r="D30" s="4" t="s">
        <v>21</v>
      </c>
      <c r="E30" s="4" t="s">
        <v>220</v>
      </c>
      <c r="F30" s="4" t="s">
        <v>24</v>
      </c>
      <c r="G30" s="5">
        <v>100</v>
      </c>
      <c r="H30" s="4" t="s">
        <v>22</v>
      </c>
      <c r="I30" s="4" t="s">
        <v>25</v>
      </c>
      <c r="J30" s="5">
        <v>72.52</v>
      </c>
      <c r="K30" s="4" t="s">
        <v>26</v>
      </c>
      <c r="L30" s="12">
        <v>44965</v>
      </c>
      <c r="M30" s="4" t="s">
        <v>27</v>
      </c>
      <c r="N30" s="12">
        <v>44965</v>
      </c>
      <c r="O30" s="5">
        <v>100000</v>
      </c>
      <c r="P30" s="4"/>
      <c r="Q30" s="5">
        <v>72.52</v>
      </c>
      <c r="R30" s="4" t="s">
        <v>26</v>
      </c>
      <c r="S30" s="11" t="s">
        <v>28</v>
      </c>
    </row>
    <row r="31" spans="1:19" x14ac:dyDescent="0.35">
      <c r="A31" s="8">
        <v>6975</v>
      </c>
      <c r="B31" s="3" t="s">
        <v>299</v>
      </c>
      <c r="C31" s="3" t="s">
        <v>300</v>
      </c>
      <c r="D31" s="3" t="s">
        <v>181</v>
      </c>
      <c r="E31" s="3" t="s">
        <v>241</v>
      </c>
      <c r="F31" s="3" t="s">
        <v>39</v>
      </c>
      <c r="G31" s="2">
        <v>20</v>
      </c>
      <c r="H31" s="3" t="s">
        <v>22</v>
      </c>
      <c r="I31" s="3" t="s">
        <v>25</v>
      </c>
      <c r="J31" s="2">
        <v>3.43</v>
      </c>
      <c r="K31" s="3" t="s">
        <v>26</v>
      </c>
      <c r="L31" s="13">
        <v>44965</v>
      </c>
      <c r="M31" s="3" t="s">
        <v>27</v>
      </c>
      <c r="N31" s="13">
        <v>44965</v>
      </c>
      <c r="O31" s="2">
        <v>20</v>
      </c>
      <c r="P31" s="3"/>
      <c r="Q31" s="2">
        <v>3.01</v>
      </c>
      <c r="R31" s="3" t="s">
        <v>26</v>
      </c>
      <c r="S31" s="10" t="s">
        <v>28</v>
      </c>
    </row>
    <row r="32" spans="1:19" x14ac:dyDescent="0.35">
      <c r="A32" s="9">
        <v>6976</v>
      </c>
      <c r="B32" s="4" t="s">
        <v>188</v>
      </c>
      <c r="C32" s="4" t="s">
        <v>189</v>
      </c>
      <c r="D32" s="4" t="s">
        <v>190</v>
      </c>
      <c r="E32" s="4" t="s">
        <v>191</v>
      </c>
      <c r="F32" s="4" t="s">
        <v>39</v>
      </c>
      <c r="G32" s="5">
        <v>5</v>
      </c>
      <c r="H32" s="4" t="s">
        <v>22</v>
      </c>
      <c r="I32" s="4" t="s">
        <v>25</v>
      </c>
      <c r="J32" s="5">
        <v>30.84</v>
      </c>
      <c r="K32" s="4" t="s">
        <v>26</v>
      </c>
      <c r="L32" s="12">
        <v>44965</v>
      </c>
      <c r="M32" s="4" t="s">
        <v>27</v>
      </c>
      <c r="N32" s="12">
        <v>44965</v>
      </c>
      <c r="O32" s="5">
        <v>5</v>
      </c>
      <c r="P32" s="4"/>
      <c r="Q32" s="5">
        <v>0.28000000000000003</v>
      </c>
      <c r="R32" s="4" t="s">
        <v>26</v>
      </c>
      <c r="S32" s="11" t="s">
        <v>28</v>
      </c>
    </row>
    <row r="33" spans="1:19" x14ac:dyDescent="0.35">
      <c r="A33" s="8">
        <v>6977</v>
      </c>
      <c r="B33" s="3" t="s">
        <v>278</v>
      </c>
      <c r="C33" s="3" t="s">
        <v>279</v>
      </c>
      <c r="D33" s="3" t="s">
        <v>280</v>
      </c>
      <c r="E33" s="3" t="s">
        <v>221</v>
      </c>
      <c r="F33" s="3" t="s">
        <v>39</v>
      </c>
      <c r="G33" s="2">
        <v>5</v>
      </c>
      <c r="H33" s="3" t="s">
        <v>22</v>
      </c>
      <c r="I33" s="3" t="s">
        <v>25</v>
      </c>
      <c r="J33" s="2">
        <v>6.02</v>
      </c>
      <c r="K33" s="3" t="s">
        <v>26</v>
      </c>
      <c r="L33" s="13">
        <v>44965</v>
      </c>
      <c r="M33" s="3" t="s">
        <v>27</v>
      </c>
      <c r="N33" s="13">
        <v>44965</v>
      </c>
      <c r="O33" s="2">
        <v>5</v>
      </c>
      <c r="P33" s="3"/>
      <c r="Q33" s="2">
        <v>0.13</v>
      </c>
      <c r="R33" s="3" t="s">
        <v>26</v>
      </c>
      <c r="S33" s="10" t="s">
        <v>28</v>
      </c>
    </row>
    <row r="34" spans="1:19" x14ac:dyDescent="0.35">
      <c r="A34" s="9">
        <v>6978</v>
      </c>
      <c r="B34" s="4" t="s">
        <v>322</v>
      </c>
      <c r="C34" s="4" t="s">
        <v>323</v>
      </c>
      <c r="D34" s="4" t="s">
        <v>324</v>
      </c>
      <c r="E34" s="4" t="s">
        <v>50</v>
      </c>
      <c r="F34" s="4" t="s">
        <v>39</v>
      </c>
      <c r="G34" s="5">
        <v>14</v>
      </c>
      <c r="H34" s="4" t="s">
        <v>22</v>
      </c>
      <c r="I34" s="4" t="s">
        <v>25</v>
      </c>
      <c r="J34" s="5">
        <v>2.4500000000000002</v>
      </c>
      <c r="K34" s="4" t="s">
        <v>26</v>
      </c>
      <c r="L34" s="12">
        <v>44965</v>
      </c>
      <c r="M34" s="4" t="s">
        <v>27</v>
      </c>
      <c r="N34" s="12">
        <v>44965</v>
      </c>
      <c r="O34" s="5">
        <v>14</v>
      </c>
      <c r="P34" s="4"/>
      <c r="Q34" s="5">
        <v>0.23</v>
      </c>
      <c r="R34" s="4" t="s">
        <v>26</v>
      </c>
      <c r="S34" s="11" t="s">
        <v>28</v>
      </c>
    </row>
    <row r="35" spans="1:19" x14ac:dyDescent="0.35">
      <c r="A35" s="8">
        <v>6979</v>
      </c>
      <c r="B35" s="3" t="s">
        <v>232</v>
      </c>
      <c r="C35" s="3" t="s">
        <v>233</v>
      </c>
      <c r="D35" s="3" t="s">
        <v>234</v>
      </c>
      <c r="E35" s="3" t="s">
        <v>91</v>
      </c>
      <c r="F35" s="3" t="s">
        <v>39</v>
      </c>
      <c r="G35" s="2">
        <v>2</v>
      </c>
      <c r="H35" s="3" t="s">
        <v>22</v>
      </c>
      <c r="I35" s="3" t="s">
        <v>25</v>
      </c>
      <c r="J35" s="2">
        <v>2.36</v>
      </c>
      <c r="K35" s="3" t="s">
        <v>26</v>
      </c>
      <c r="L35" s="13">
        <v>44965</v>
      </c>
      <c r="M35" s="3" t="s">
        <v>27</v>
      </c>
      <c r="N35" s="13">
        <v>44965</v>
      </c>
      <c r="O35" s="2">
        <v>2</v>
      </c>
      <c r="P35" s="3"/>
      <c r="Q35" s="2">
        <v>0.06</v>
      </c>
      <c r="R35" s="3" t="s">
        <v>26</v>
      </c>
      <c r="S35" s="10" t="s">
        <v>28</v>
      </c>
    </row>
    <row r="36" spans="1:19" x14ac:dyDescent="0.35">
      <c r="A36" s="9">
        <v>6980</v>
      </c>
      <c r="B36" s="4" t="s">
        <v>284</v>
      </c>
      <c r="C36" s="4" t="s">
        <v>285</v>
      </c>
      <c r="D36" s="4" t="s">
        <v>234</v>
      </c>
      <c r="E36" s="4" t="s">
        <v>91</v>
      </c>
      <c r="F36" s="4" t="s">
        <v>39</v>
      </c>
      <c r="G36" s="5">
        <v>2</v>
      </c>
      <c r="H36" s="4" t="s">
        <v>22</v>
      </c>
      <c r="I36" s="4" t="s">
        <v>25</v>
      </c>
      <c r="J36" s="5">
        <v>2.36</v>
      </c>
      <c r="K36" s="4" t="s">
        <v>26</v>
      </c>
      <c r="L36" s="12">
        <v>44965</v>
      </c>
      <c r="M36" s="4" t="s">
        <v>27</v>
      </c>
      <c r="N36" s="12">
        <v>44965</v>
      </c>
      <c r="O36" s="5">
        <v>2</v>
      </c>
      <c r="P36" s="4"/>
      <c r="Q36" s="5">
        <v>0.06</v>
      </c>
      <c r="R36" s="4" t="s">
        <v>26</v>
      </c>
      <c r="S36" s="11" t="s">
        <v>28</v>
      </c>
    </row>
    <row r="37" spans="1:19" x14ac:dyDescent="0.35">
      <c r="A37" s="8">
        <v>6983</v>
      </c>
      <c r="B37" s="3" t="s">
        <v>388</v>
      </c>
      <c r="C37" s="3" t="s">
        <v>389</v>
      </c>
      <c r="D37" s="3" t="s">
        <v>124</v>
      </c>
      <c r="E37" s="3" t="s">
        <v>54</v>
      </c>
      <c r="F37" s="3" t="s">
        <v>33</v>
      </c>
      <c r="G37" s="2">
        <v>200</v>
      </c>
      <c r="H37" s="3" t="s">
        <v>22</v>
      </c>
      <c r="I37" s="3" t="s">
        <v>25</v>
      </c>
      <c r="J37" s="2">
        <v>1805163.9</v>
      </c>
      <c r="K37" s="3" t="s">
        <v>26</v>
      </c>
      <c r="L37" s="13">
        <v>44965</v>
      </c>
      <c r="M37" s="3" t="s">
        <v>27</v>
      </c>
      <c r="N37" s="13">
        <v>44965</v>
      </c>
      <c r="O37" s="2">
        <v>200000</v>
      </c>
      <c r="P37" s="3"/>
      <c r="Q37" s="2">
        <v>1805163.9</v>
      </c>
      <c r="R37" s="3" t="s">
        <v>26</v>
      </c>
      <c r="S37" s="10" t="s">
        <v>28</v>
      </c>
    </row>
    <row r="38" spans="1:19" x14ac:dyDescent="0.35">
      <c r="A38" s="9">
        <v>6985</v>
      </c>
      <c r="B38" s="4" t="s">
        <v>118</v>
      </c>
      <c r="C38" s="4" t="s">
        <v>119</v>
      </c>
      <c r="D38" s="4" t="s">
        <v>120</v>
      </c>
      <c r="E38" s="4" t="s">
        <v>112</v>
      </c>
      <c r="F38" s="4" t="s">
        <v>39</v>
      </c>
      <c r="G38" s="5">
        <v>30.2</v>
      </c>
      <c r="H38" s="4" t="s">
        <v>22</v>
      </c>
      <c r="I38" s="4" t="s">
        <v>25</v>
      </c>
      <c r="J38" s="5">
        <v>2.44</v>
      </c>
      <c r="K38" s="4" t="s">
        <v>26</v>
      </c>
      <c r="L38" s="12">
        <v>44965</v>
      </c>
      <c r="M38" s="4" t="s">
        <v>27</v>
      </c>
      <c r="N38" s="12">
        <v>44965</v>
      </c>
      <c r="O38" s="5">
        <v>30.2</v>
      </c>
      <c r="P38" s="4"/>
      <c r="Q38" s="5">
        <v>0.17</v>
      </c>
      <c r="R38" s="4" t="s">
        <v>26</v>
      </c>
      <c r="S38" s="11" t="s">
        <v>28</v>
      </c>
    </row>
    <row r="39" spans="1:19" x14ac:dyDescent="0.35">
      <c r="A39" s="8">
        <v>6988</v>
      </c>
      <c r="B39" s="3" t="s">
        <v>133</v>
      </c>
      <c r="C39" s="3" t="s">
        <v>134</v>
      </c>
      <c r="D39" s="3" t="s">
        <v>120</v>
      </c>
      <c r="E39" s="3" t="s">
        <v>112</v>
      </c>
      <c r="F39" s="3" t="s">
        <v>39</v>
      </c>
      <c r="G39" s="2">
        <v>29.02</v>
      </c>
      <c r="H39" s="3" t="s">
        <v>22</v>
      </c>
      <c r="I39" s="3" t="s">
        <v>25</v>
      </c>
      <c r="J39" s="2">
        <v>5.25</v>
      </c>
      <c r="K39" s="3" t="s">
        <v>26</v>
      </c>
      <c r="L39" s="13">
        <v>44965</v>
      </c>
      <c r="M39" s="3" t="s">
        <v>27</v>
      </c>
      <c r="N39" s="13">
        <v>44965</v>
      </c>
      <c r="O39" s="2">
        <v>29.02</v>
      </c>
      <c r="P39" s="3"/>
      <c r="Q39" s="2">
        <v>0.4</v>
      </c>
      <c r="R39" s="3" t="s">
        <v>26</v>
      </c>
      <c r="S39" s="10" t="s">
        <v>28</v>
      </c>
    </row>
    <row r="40" spans="1:19" x14ac:dyDescent="0.35">
      <c r="A40" s="9">
        <v>6947</v>
      </c>
      <c r="B40" s="4" t="s">
        <v>347</v>
      </c>
      <c r="C40" s="4" t="s">
        <v>348</v>
      </c>
      <c r="D40" s="4" t="s">
        <v>349</v>
      </c>
      <c r="E40" s="4" t="s">
        <v>32</v>
      </c>
      <c r="F40" s="4" t="s">
        <v>24</v>
      </c>
      <c r="G40" s="5">
        <v>100000</v>
      </c>
      <c r="H40" s="4" t="s">
        <v>22</v>
      </c>
      <c r="I40" s="4" t="s">
        <v>25</v>
      </c>
      <c r="J40" s="5">
        <v>166455040</v>
      </c>
      <c r="K40" s="4" t="s">
        <v>26</v>
      </c>
      <c r="L40" s="12">
        <v>44965</v>
      </c>
      <c r="M40" s="4" t="s">
        <v>27</v>
      </c>
      <c r="N40" s="12">
        <v>44966</v>
      </c>
      <c r="O40" s="4" t="s">
        <v>22</v>
      </c>
      <c r="P40" s="4"/>
      <c r="Q40" s="5">
        <v>2133240</v>
      </c>
      <c r="R40" s="4" t="s">
        <v>26</v>
      </c>
      <c r="S40" s="11" t="s">
        <v>350</v>
      </c>
    </row>
    <row r="41" spans="1:19" x14ac:dyDescent="0.35">
      <c r="A41" s="8">
        <v>6951</v>
      </c>
      <c r="B41" s="3" t="s">
        <v>96</v>
      </c>
      <c r="C41" s="3" t="s">
        <v>97</v>
      </c>
      <c r="D41" s="3" t="s">
        <v>98</v>
      </c>
      <c r="E41" s="3" t="s">
        <v>32</v>
      </c>
      <c r="F41" s="3" t="s">
        <v>24</v>
      </c>
      <c r="G41" s="2">
        <v>100000</v>
      </c>
      <c r="H41" s="3" t="s">
        <v>22</v>
      </c>
      <c r="I41" s="3" t="s">
        <v>25</v>
      </c>
      <c r="J41" s="2">
        <v>162204500</v>
      </c>
      <c r="K41" s="3" t="s">
        <v>26</v>
      </c>
      <c r="L41" s="13">
        <v>44965</v>
      </c>
      <c r="M41" s="3" t="s">
        <v>27</v>
      </c>
      <c r="N41" s="13">
        <v>44966</v>
      </c>
      <c r="O41" s="3" t="s">
        <v>22</v>
      </c>
      <c r="P41" s="3"/>
      <c r="Q41" s="2">
        <v>3432800</v>
      </c>
      <c r="R41" s="3" t="s">
        <v>26</v>
      </c>
      <c r="S41" s="10" t="s">
        <v>49</v>
      </c>
    </row>
    <row r="42" spans="1:19" x14ac:dyDescent="0.35">
      <c r="A42" s="9">
        <v>6952</v>
      </c>
      <c r="B42" s="4" t="s">
        <v>210</v>
      </c>
      <c r="C42" s="4" t="s">
        <v>211</v>
      </c>
      <c r="D42" s="4" t="s">
        <v>212</v>
      </c>
      <c r="E42" s="4" t="s">
        <v>32</v>
      </c>
      <c r="F42" s="4" t="s">
        <v>24</v>
      </c>
      <c r="G42" s="5">
        <v>100000</v>
      </c>
      <c r="H42" s="4" t="s">
        <v>22</v>
      </c>
      <c r="I42" s="4" t="s">
        <v>25</v>
      </c>
      <c r="J42" s="5">
        <v>259323080</v>
      </c>
      <c r="K42" s="4" t="s">
        <v>26</v>
      </c>
      <c r="L42" s="12">
        <v>44965</v>
      </c>
      <c r="M42" s="4" t="s">
        <v>27</v>
      </c>
      <c r="N42" s="12">
        <v>44966</v>
      </c>
      <c r="O42" s="4" t="s">
        <v>22</v>
      </c>
      <c r="P42" s="4"/>
      <c r="Q42" s="5">
        <v>4634280</v>
      </c>
      <c r="R42" s="4" t="s">
        <v>26</v>
      </c>
      <c r="S42" s="11" t="s">
        <v>49</v>
      </c>
    </row>
    <row r="43" spans="1:19" x14ac:dyDescent="0.35">
      <c r="A43" s="8">
        <v>6960</v>
      </c>
      <c r="B43" s="3" t="s">
        <v>185</v>
      </c>
      <c r="C43" s="3" t="s">
        <v>186</v>
      </c>
      <c r="D43" s="3" t="s">
        <v>187</v>
      </c>
      <c r="E43" s="3" t="s">
        <v>32</v>
      </c>
      <c r="F43" s="3" t="s">
        <v>33</v>
      </c>
      <c r="G43" s="2">
        <v>1000000</v>
      </c>
      <c r="H43" s="3" t="s">
        <v>22</v>
      </c>
      <c r="I43" s="3" t="s">
        <v>25</v>
      </c>
      <c r="J43" s="2">
        <v>2152309000</v>
      </c>
      <c r="K43" s="3" t="s">
        <v>26</v>
      </c>
      <c r="L43" s="13">
        <v>44965</v>
      </c>
      <c r="M43" s="3" t="s">
        <v>27</v>
      </c>
      <c r="N43" s="13">
        <v>44966</v>
      </c>
      <c r="O43" s="3" t="s">
        <v>22</v>
      </c>
      <c r="P43" s="3"/>
      <c r="Q43" s="2">
        <v>44136000</v>
      </c>
      <c r="R43" s="3" t="s">
        <v>26</v>
      </c>
      <c r="S43" s="10" t="s">
        <v>49</v>
      </c>
    </row>
    <row r="44" spans="1:19" x14ac:dyDescent="0.35">
      <c r="A44" s="9">
        <v>6961</v>
      </c>
      <c r="B44" s="4" t="s">
        <v>29</v>
      </c>
      <c r="C44" s="4" t="s">
        <v>30</v>
      </c>
      <c r="D44" s="4" t="s">
        <v>31</v>
      </c>
      <c r="E44" s="4" t="s">
        <v>32</v>
      </c>
      <c r="F44" s="4" t="s">
        <v>33</v>
      </c>
      <c r="G44" s="5">
        <v>1000000</v>
      </c>
      <c r="H44" s="4" t="s">
        <v>22</v>
      </c>
      <c r="I44" s="4" t="s">
        <v>25</v>
      </c>
      <c r="J44" s="5">
        <v>1986982800</v>
      </c>
      <c r="K44" s="4" t="s">
        <v>26</v>
      </c>
      <c r="L44" s="12">
        <v>44965</v>
      </c>
      <c r="M44" s="4" t="s">
        <v>27</v>
      </c>
      <c r="N44" s="12">
        <v>44966</v>
      </c>
      <c r="O44" s="4" t="s">
        <v>22</v>
      </c>
      <c r="P44" s="4"/>
      <c r="Q44" s="5">
        <v>32856800</v>
      </c>
      <c r="R44" s="4" t="s">
        <v>26</v>
      </c>
      <c r="S44" s="11" t="s">
        <v>34</v>
      </c>
    </row>
    <row r="45" spans="1:19" x14ac:dyDescent="0.35">
      <c r="A45" s="8">
        <v>6964</v>
      </c>
      <c r="B45" s="3" t="s">
        <v>121</v>
      </c>
      <c r="C45" s="3" t="s">
        <v>122</v>
      </c>
      <c r="D45" s="3" t="s">
        <v>123</v>
      </c>
      <c r="E45" s="3" t="s">
        <v>32</v>
      </c>
      <c r="F45" s="3" t="s">
        <v>33</v>
      </c>
      <c r="G45" s="2">
        <v>100000</v>
      </c>
      <c r="H45" s="3" t="s">
        <v>22</v>
      </c>
      <c r="I45" s="3" t="s">
        <v>25</v>
      </c>
      <c r="J45" s="2">
        <v>204554400</v>
      </c>
      <c r="K45" s="3" t="s">
        <v>26</v>
      </c>
      <c r="L45" s="13">
        <v>44965</v>
      </c>
      <c r="M45" s="3" t="s">
        <v>27</v>
      </c>
      <c r="N45" s="13">
        <v>44966</v>
      </c>
      <c r="O45" s="3" t="s">
        <v>22</v>
      </c>
      <c r="P45" s="3"/>
      <c r="Q45" s="2">
        <v>2942400</v>
      </c>
      <c r="R45" s="3" t="s">
        <v>26</v>
      </c>
      <c r="S45" s="10" t="s">
        <v>49</v>
      </c>
    </row>
    <row r="46" spans="1:19" x14ac:dyDescent="0.35">
      <c r="A46" s="9">
        <v>6989</v>
      </c>
      <c r="B46" s="4" t="s">
        <v>204</v>
      </c>
      <c r="C46" s="4" t="s">
        <v>205</v>
      </c>
      <c r="D46" s="4" t="s">
        <v>206</v>
      </c>
      <c r="E46" s="4" t="s">
        <v>207</v>
      </c>
      <c r="F46" s="4" t="s">
        <v>33</v>
      </c>
      <c r="G46" s="5">
        <v>3000</v>
      </c>
      <c r="H46" s="4" t="s">
        <v>22</v>
      </c>
      <c r="I46" s="4" t="s">
        <v>25</v>
      </c>
      <c r="J46" s="5">
        <v>1915860</v>
      </c>
      <c r="K46" s="4" t="s">
        <v>26</v>
      </c>
      <c r="L46" s="12">
        <v>44965</v>
      </c>
      <c r="M46" s="4" t="s">
        <v>27</v>
      </c>
      <c r="N46" s="12">
        <v>44966</v>
      </c>
      <c r="O46" s="4" t="s">
        <v>22</v>
      </c>
      <c r="P46" s="4"/>
      <c r="Q46" s="5">
        <v>36960</v>
      </c>
      <c r="R46" s="4" t="s">
        <v>26</v>
      </c>
      <c r="S46" s="11" t="s">
        <v>34</v>
      </c>
    </row>
    <row r="47" spans="1:19" x14ac:dyDescent="0.35">
      <c r="A47" s="8">
        <v>6990</v>
      </c>
      <c r="B47" s="3" t="s">
        <v>195</v>
      </c>
      <c r="C47" s="3" t="s">
        <v>196</v>
      </c>
      <c r="D47" s="3" t="s">
        <v>197</v>
      </c>
      <c r="E47" s="3" t="s">
        <v>91</v>
      </c>
      <c r="F47" s="3" t="s">
        <v>33</v>
      </c>
      <c r="G47" s="2">
        <v>4000</v>
      </c>
      <c r="H47" s="3" t="s">
        <v>22</v>
      </c>
      <c r="I47" s="3" t="s">
        <v>25</v>
      </c>
      <c r="J47" s="2">
        <v>2180126.7999999998</v>
      </c>
      <c r="K47" s="3" t="s">
        <v>26</v>
      </c>
      <c r="L47" s="13">
        <v>44966</v>
      </c>
      <c r="M47" s="3" t="s">
        <v>27</v>
      </c>
      <c r="N47" s="13">
        <v>44966</v>
      </c>
      <c r="O47" s="3" t="s">
        <v>22</v>
      </c>
      <c r="P47" s="3"/>
      <c r="Q47" s="2">
        <v>28160</v>
      </c>
      <c r="R47" s="3" t="s">
        <v>26</v>
      </c>
      <c r="S47" s="10" t="s">
        <v>49</v>
      </c>
    </row>
    <row r="48" spans="1:19" x14ac:dyDescent="0.35">
      <c r="A48" s="9">
        <v>6991</v>
      </c>
      <c r="B48" s="4" t="s">
        <v>367</v>
      </c>
      <c r="C48" s="4" t="s">
        <v>368</v>
      </c>
      <c r="D48" s="4" t="s">
        <v>268</v>
      </c>
      <c r="E48" s="4" t="s">
        <v>54</v>
      </c>
      <c r="F48" s="4" t="s">
        <v>33</v>
      </c>
      <c r="G48" s="5">
        <v>1500</v>
      </c>
      <c r="H48" s="4" t="s">
        <v>22</v>
      </c>
      <c r="I48" s="4" t="s">
        <v>25</v>
      </c>
      <c r="J48" s="5">
        <v>13537646.1</v>
      </c>
      <c r="K48" s="4" t="s">
        <v>26</v>
      </c>
      <c r="L48" s="12">
        <v>44965</v>
      </c>
      <c r="M48" s="4" t="s">
        <v>27</v>
      </c>
      <c r="N48" s="12">
        <v>44966</v>
      </c>
      <c r="O48" s="5">
        <v>1500000</v>
      </c>
      <c r="P48" s="4"/>
      <c r="Q48" s="5">
        <v>13537646.1</v>
      </c>
      <c r="R48" s="4" t="s">
        <v>26</v>
      </c>
      <c r="S48" s="11" t="s">
        <v>28</v>
      </c>
    </row>
    <row r="49" spans="1:19" x14ac:dyDescent="0.35">
      <c r="A49" s="8">
        <v>6992</v>
      </c>
      <c r="B49" s="3" t="s">
        <v>266</v>
      </c>
      <c r="C49" s="3" t="s">
        <v>267</v>
      </c>
      <c r="D49" s="3" t="s">
        <v>268</v>
      </c>
      <c r="E49" s="3" t="s">
        <v>54</v>
      </c>
      <c r="F49" s="3" t="s">
        <v>33</v>
      </c>
      <c r="G49" s="2">
        <v>800</v>
      </c>
      <c r="H49" s="3" t="s">
        <v>22</v>
      </c>
      <c r="I49" s="3" t="s">
        <v>25</v>
      </c>
      <c r="J49" s="2">
        <v>7220077.9199999999</v>
      </c>
      <c r="K49" s="3" t="s">
        <v>26</v>
      </c>
      <c r="L49" s="13">
        <v>44965</v>
      </c>
      <c r="M49" s="3" t="s">
        <v>27</v>
      </c>
      <c r="N49" s="13">
        <v>44966</v>
      </c>
      <c r="O49" s="2">
        <v>800000</v>
      </c>
      <c r="P49" s="3"/>
      <c r="Q49" s="2">
        <v>7220077.9199999999</v>
      </c>
      <c r="R49" s="3" t="s">
        <v>26</v>
      </c>
      <c r="S49" s="10" t="s">
        <v>28</v>
      </c>
    </row>
    <row r="50" spans="1:19" x14ac:dyDescent="0.35">
      <c r="A50" s="9">
        <v>6994</v>
      </c>
      <c r="B50" s="4" t="s">
        <v>312</v>
      </c>
      <c r="C50" s="4" t="s">
        <v>313</v>
      </c>
      <c r="D50" s="4" t="s">
        <v>314</v>
      </c>
      <c r="E50" s="4" t="s">
        <v>53</v>
      </c>
      <c r="F50" s="4" t="s">
        <v>33</v>
      </c>
      <c r="G50" s="5">
        <v>5000</v>
      </c>
      <c r="H50" s="4" t="s">
        <v>22</v>
      </c>
      <c r="I50" s="4" t="s">
        <v>25</v>
      </c>
      <c r="J50" s="5">
        <v>2993.3</v>
      </c>
      <c r="K50" s="4" t="s">
        <v>26</v>
      </c>
      <c r="L50" s="12">
        <v>44965</v>
      </c>
      <c r="M50" s="4" t="s">
        <v>27</v>
      </c>
      <c r="N50" s="12">
        <v>44966</v>
      </c>
      <c r="O50" s="5">
        <v>5000000</v>
      </c>
      <c r="P50" s="4"/>
      <c r="Q50" s="5">
        <v>2993.3</v>
      </c>
      <c r="R50" s="4" t="s">
        <v>26</v>
      </c>
      <c r="S50" s="11" t="s">
        <v>28</v>
      </c>
    </row>
    <row r="51" spans="1:19" x14ac:dyDescent="0.35">
      <c r="A51" s="8">
        <v>7001</v>
      </c>
      <c r="B51" s="3" t="s">
        <v>390</v>
      </c>
      <c r="C51" s="3" t="s">
        <v>391</v>
      </c>
      <c r="D51" s="3" t="s">
        <v>392</v>
      </c>
      <c r="E51" s="3" t="s">
        <v>393</v>
      </c>
      <c r="F51" s="3" t="s">
        <v>39</v>
      </c>
      <c r="G51" s="2">
        <v>2</v>
      </c>
      <c r="H51" s="3" t="s">
        <v>22</v>
      </c>
      <c r="I51" s="3" t="s">
        <v>25</v>
      </c>
      <c r="J51" s="2">
        <v>17.690000000000001</v>
      </c>
      <c r="K51" s="3" t="s">
        <v>26</v>
      </c>
      <c r="L51" s="13">
        <v>44966</v>
      </c>
      <c r="M51" s="3" t="s">
        <v>27</v>
      </c>
      <c r="N51" s="13">
        <v>44966</v>
      </c>
      <c r="O51" s="2">
        <v>2</v>
      </c>
      <c r="P51" s="3"/>
      <c r="Q51" s="2">
        <v>17.690000000000001</v>
      </c>
      <c r="R51" s="3" t="s">
        <v>26</v>
      </c>
      <c r="S51" s="10" t="s">
        <v>28</v>
      </c>
    </row>
    <row r="52" spans="1:19" x14ac:dyDescent="0.35">
      <c r="A52" s="9">
        <v>7004</v>
      </c>
      <c r="B52" s="4" t="s">
        <v>140</v>
      </c>
      <c r="C52" s="4" t="s">
        <v>141</v>
      </c>
      <c r="D52" s="4" t="s">
        <v>142</v>
      </c>
      <c r="E52" s="4" t="s">
        <v>143</v>
      </c>
      <c r="F52" s="4" t="s">
        <v>24</v>
      </c>
      <c r="G52" s="5">
        <v>230</v>
      </c>
      <c r="H52" s="4" t="s">
        <v>22</v>
      </c>
      <c r="I52" s="4" t="s">
        <v>25</v>
      </c>
      <c r="J52" s="5">
        <v>215901.92</v>
      </c>
      <c r="K52" s="4" t="s">
        <v>26</v>
      </c>
      <c r="L52" s="12">
        <v>44966</v>
      </c>
      <c r="M52" s="4" t="s">
        <v>27</v>
      </c>
      <c r="N52" s="12">
        <v>44966</v>
      </c>
      <c r="O52" s="4" t="s">
        <v>22</v>
      </c>
      <c r="P52" s="4"/>
      <c r="Q52" s="5">
        <v>215901.92</v>
      </c>
      <c r="R52" s="4" t="s">
        <v>26</v>
      </c>
      <c r="S52" s="11" t="s">
        <v>34</v>
      </c>
    </row>
    <row r="53" spans="1:19" x14ac:dyDescent="0.35">
      <c r="A53" s="8">
        <v>7007</v>
      </c>
      <c r="B53" s="3" t="s">
        <v>315</v>
      </c>
      <c r="C53" s="3" t="s">
        <v>316</v>
      </c>
      <c r="D53" s="3" t="s">
        <v>317</v>
      </c>
      <c r="E53" s="3" t="s">
        <v>318</v>
      </c>
      <c r="F53" s="3" t="s">
        <v>33</v>
      </c>
      <c r="G53" s="2">
        <v>500</v>
      </c>
      <c r="H53" s="3" t="s">
        <v>22</v>
      </c>
      <c r="I53" s="3" t="s">
        <v>25</v>
      </c>
      <c r="J53" s="2">
        <v>141805.35</v>
      </c>
      <c r="K53" s="3" t="s">
        <v>26</v>
      </c>
      <c r="L53" s="13">
        <v>44967</v>
      </c>
      <c r="M53" s="3" t="s">
        <v>27</v>
      </c>
      <c r="N53" s="13">
        <v>44967</v>
      </c>
      <c r="O53" s="2">
        <v>500000</v>
      </c>
      <c r="P53" s="3"/>
      <c r="Q53" s="2">
        <v>100600.35</v>
      </c>
      <c r="R53" s="3" t="s">
        <v>26</v>
      </c>
      <c r="S53" s="10" t="s">
        <v>28</v>
      </c>
    </row>
    <row r="54" spans="1:19" x14ac:dyDescent="0.35">
      <c r="A54" s="9">
        <v>6995</v>
      </c>
      <c r="B54" s="4" t="s">
        <v>254</v>
      </c>
      <c r="C54" s="4" t="s">
        <v>255</v>
      </c>
      <c r="D54" s="4" t="s">
        <v>256</v>
      </c>
      <c r="E54" s="4" t="s">
        <v>53</v>
      </c>
      <c r="F54" s="4" t="s">
        <v>33</v>
      </c>
      <c r="G54" s="5">
        <v>3000</v>
      </c>
      <c r="H54" s="4" t="s">
        <v>22</v>
      </c>
      <c r="I54" s="4" t="s">
        <v>25</v>
      </c>
      <c r="J54" s="5">
        <v>1598.4</v>
      </c>
      <c r="K54" s="4" t="s">
        <v>26</v>
      </c>
      <c r="L54" s="12">
        <v>44970</v>
      </c>
      <c r="M54" s="4" t="s">
        <v>27</v>
      </c>
      <c r="N54" s="12">
        <v>44970</v>
      </c>
      <c r="O54" s="5">
        <v>3000000</v>
      </c>
      <c r="P54" s="4"/>
      <c r="Q54" s="5">
        <v>1598.4</v>
      </c>
      <c r="R54" s="4" t="s">
        <v>26</v>
      </c>
      <c r="S54" s="11" t="s">
        <v>28</v>
      </c>
    </row>
    <row r="55" spans="1:19" x14ac:dyDescent="0.35">
      <c r="A55" s="8">
        <v>7003</v>
      </c>
      <c r="B55" s="3" t="s">
        <v>198</v>
      </c>
      <c r="C55" s="3" t="s">
        <v>199</v>
      </c>
      <c r="D55" s="3" t="s">
        <v>200</v>
      </c>
      <c r="E55" s="3" t="s">
        <v>43</v>
      </c>
      <c r="F55" s="3" t="s">
        <v>33</v>
      </c>
      <c r="G55" s="2">
        <v>1000</v>
      </c>
      <c r="H55" s="3" t="s">
        <v>22</v>
      </c>
      <c r="I55" s="3" t="s">
        <v>25</v>
      </c>
      <c r="J55" s="2">
        <v>12002654.939999999</v>
      </c>
      <c r="K55" s="3" t="s">
        <v>26</v>
      </c>
      <c r="L55" s="13">
        <v>44970</v>
      </c>
      <c r="M55" s="3" t="s">
        <v>27</v>
      </c>
      <c r="N55" s="13">
        <v>44970</v>
      </c>
      <c r="O55" s="2">
        <v>1000000</v>
      </c>
      <c r="P55" s="3"/>
      <c r="Q55" s="2">
        <v>53653.52</v>
      </c>
      <c r="R55" s="3" t="s">
        <v>26</v>
      </c>
      <c r="S55" s="10" t="s">
        <v>28</v>
      </c>
    </row>
    <row r="56" spans="1:19" x14ac:dyDescent="0.35">
      <c r="A56" s="9">
        <v>7005</v>
      </c>
      <c r="B56" s="4" t="s">
        <v>222</v>
      </c>
      <c r="C56" s="4" t="s">
        <v>223</v>
      </c>
      <c r="D56" s="4" t="s">
        <v>224</v>
      </c>
      <c r="E56" s="4" t="s">
        <v>225</v>
      </c>
      <c r="F56" s="4" t="s">
        <v>24</v>
      </c>
      <c r="G56" s="5">
        <v>52</v>
      </c>
      <c r="H56" s="4" t="s">
        <v>22</v>
      </c>
      <c r="I56" s="4" t="s">
        <v>25</v>
      </c>
      <c r="J56" s="5">
        <v>107103.36</v>
      </c>
      <c r="K56" s="4" t="s">
        <v>26</v>
      </c>
      <c r="L56" s="12">
        <v>44970</v>
      </c>
      <c r="M56" s="4" t="s">
        <v>27</v>
      </c>
      <c r="N56" s="12">
        <v>44970</v>
      </c>
      <c r="O56" s="5">
        <v>52000</v>
      </c>
      <c r="P56" s="4"/>
      <c r="Q56" s="5">
        <v>107103.36</v>
      </c>
      <c r="R56" s="4" t="s">
        <v>26</v>
      </c>
      <c r="S56" s="11" t="s">
        <v>28</v>
      </c>
    </row>
    <row r="57" spans="1:19" x14ac:dyDescent="0.35">
      <c r="A57" s="8">
        <v>7008</v>
      </c>
      <c r="B57" s="3" t="s">
        <v>399</v>
      </c>
      <c r="C57" s="3" t="s">
        <v>400</v>
      </c>
      <c r="D57" s="3" t="s">
        <v>401</v>
      </c>
      <c r="E57" s="3" t="s">
        <v>84</v>
      </c>
      <c r="F57" s="3" t="s">
        <v>33</v>
      </c>
      <c r="G57" s="2">
        <v>200</v>
      </c>
      <c r="H57" s="3" t="s">
        <v>22</v>
      </c>
      <c r="I57" s="3" t="s">
        <v>25</v>
      </c>
      <c r="J57" s="2">
        <v>63723.56</v>
      </c>
      <c r="K57" s="3" t="s">
        <v>26</v>
      </c>
      <c r="L57" s="13">
        <v>44970</v>
      </c>
      <c r="M57" s="3" t="s">
        <v>27</v>
      </c>
      <c r="N57" s="13">
        <v>44970</v>
      </c>
      <c r="O57" s="2">
        <v>200000</v>
      </c>
      <c r="P57" s="3"/>
      <c r="Q57" s="2">
        <v>63723.56</v>
      </c>
      <c r="R57" s="3" t="s">
        <v>26</v>
      </c>
      <c r="S57" s="10" t="s">
        <v>28</v>
      </c>
    </row>
    <row r="58" spans="1:19" x14ac:dyDescent="0.35">
      <c r="A58" s="9">
        <v>7010</v>
      </c>
      <c r="B58" s="4" t="s">
        <v>369</v>
      </c>
      <c r="C58" s="4" t="s">
        <v>370</v>
      </c>
      <c r="D58" s="4" t="s">
        <v>332</v>
      </c>
      <c r="E58" s="4" t="s">
        <v>371</v>
      </c>
      <c r="F58" s="4" t="s">
        <v>80</v>
      </c>
      <c r="G58" s="5">
        <v>50</v>
      </c>
      <c r="H58" s="4" t="s">
        <v>22</v>
      </c>
      <c r="I58" s="4" t="s">
        <v>25</v>
      </c>
      <c r="J58" s="5">
        <v>2798.5</v>
      </c>
      <c r="K58" s="4" t="s">
        <v>26</v>
      </c>
      <c r="L58" s="12">
        <v>44970</v>
      </c>
      <c r="M58" s="4" t="s">
        <v>27</v>
      </c>
      <c r="N58" s="12">
        <v>44970</v>
      </c>
      <c r="O58" s="4" t="s">
        <v>22</v>
      </c>
      <c r="P58" s="4"/>
      <c r="Q58" s="5">
        <v>1.48</v>
      </c>
      <c r="R58" s="4" t="s">
        <v>26</v>
      </c>
      <c r="S58" s="11" t="s">
        <v>49</v>
      </c>
    </row>
    <row r="59" spans="1:19" x14ac:dyDescent="0.35">
      <c r="A59" s="8">
        <v>7014</v>
      </c>
      <c r="B59" s="3" t="s">
        <v>262</v>
      </c>
      <c r="C59" s="3" t="s">
        <v>263</v>
      </c>
      <c r="D59" s="3" t="s">
        <v>229</v>
      </c>
      <c r="E59" s="3" t="s">
        <v>32</v>
      </c>
      <c r="F59" s="3" t="s">
        <v>33</v>
      </c>
      <c r="G59" s="2">
        <v>1500</v>
      </c>
      <c r="H59" s="3" t="s">
        <v>22</v>
      </c>
      <c r="I59" s="3" t="s">
        <v>25</v>
      </c>
      <c r="J59" s="2">
        <v>1090200</v>
      </c>
      <c r="K59" s="3" t="s">
        <v>26</v>
      </c>
      <c r="L59" s="13">
        <v>44970</v>
      </c>
      <c r="M59" s="3" t="s">
        <v>27</v>
      </c>
      <c r="N59" s="13">
        <v>44970</v>
      </c>
      <c r="O59" s="3" t="s">
        <v>22</v>
      </c>
      <c r="P59" s="3"/>
      <c r="Q59" s="2">
        <v>1090200</v>
      </c>
      <c r="R59" s="3" t="s">
        <v>26</v>
      </c>
      <c r="S59" s="10" t="s">
        <v>34</v>
      </c>
    </row>
    <row r="60" spans="1:19" x14ac:dyDescent="0.35">
      <c r="A60" s="9">
        <v>7015</v>
      </c>
      <c r="B60" s="4" t="s">
        <v>293</v>
      </c>
      <c r="C60" s="4" t="s">
        <v>294</v>
      </c>
      <c r="D60" s="4" t="s">
        <v>234</v>
      </c>
      <c r="E60" s="4" t="s">
        <v>91</v>
      </c>
      <c r="F60" s="4" t="s">
        <v>39</v>
      </c>
      <c r="G60" s="5">
        <v>8</v>
      </c>
      <c r="H60" s="4" t="s">
        <v>22</v>
      </c>
      <c r="I60" s="4" t="s">
        <v>25</v>
      </c>
      <c r="J60" s="5">
        <v>9.4600000000000009</v>
      </c>
      <c r="K60" s="4" t="s">
        <v>26</v>
      </c>
      <c r="L60" s="12">
        <v>44970</v>
      </c>
      <c r="M60" s="4" t="s">
        <v>27</v>
      </c>
      <c r="N60" s="12">
        <v>44970</v>
      </c>
      <c r="O60" s="5">
        <v>8</v>
      </c>
      <c r="P60" s="4"/>
      <c r="Q60" s="5">
        <v>0.25</v>
      </c>
      <c r="R60" s="4" t="s">
        <v>26</v>
      </c>
      <c r="S60" s="11" t="s">
        <v>28</v>
      </c>
    </row>
    <row r="61" spans="1:19" x14ac:dyDescent="0.35">
      <c r="A61" s="8">
        <v>7016</v>
      </c>
      <c r="B61" s="3" t="s">
        <v>382</v>
      </c>
      <c r="C61" s="3" t="s">
        <v>383</v>
      </c>
      <c r="D61" s="3" t="s">
        <v>224</v>
      </c>
      <c r="E61" s="3" t="s">
        <v>225</v>
      </c>
      <c r="F61" s="3" t="s">
        <v>33</v>
      </c>
      <c r="G61" s="2">
        <v>27</v>
      </c>
      <c r="H61" s="3" t="s">
        <v>22</v>
      </c>
      <c r="I61" s="3" t="s">
        <v>25</v>
      </c>
      <c r="J61" s="2">
        <v>55611.360000000001</v>
      </c>
      <c r="K61" s="3" t="s">
        <v>26</v>
      </c>
      <c r="L61" s="13">
        <v>44970</v>
      </c>
      <c r="M61" s="3" t="s">
        <v>27</v>
      </c>
      <c r="N61" s="13">
        <v>44970</v>
      </c>
      <c r="O61" s="2">
        <v>27000</v>
      </c>
      <c r="P61" s="3"/>
      <c r="Q61" s="2">
        <v>55611.360000000001</v>
      </c>
      <c r="R61" s="3" t="s">
        <v>26</v>
      </c>
      <c r="S61" s="10" t="s">
        <v>28</v>
      </c>
    </row>
    <row r="62" spans="1:19" x14ac:dyDescent="0.35">
      <c r="A62" s="9">
        <v>7011</v>
      </c>
      <c r="B62" s="4" t="s">
        <v>158</v>
      </c>
      <c r="C62" s="4" t="s">
        <v>159</v>
      </c>
      <c r="D62" s="4" t="s">
        <v>160</v>
      </c>
      <c r="E62" s="4" t="s">
        <v>32</v>
      </c>
      <c r="F62" s="4" t="s">
        <v>33</v>
      </c>
      <c r="G62" s="5">
        <v>5000</v>
      </c>
      <c r="H62" s="4" t="s">
        <v>22</v>
      </c>
      <c r="I62" s="4" t="s">
        <v>25</v>
      </c>
      <c r="J62" s="5">
        <v>10129690</v>
      </c>
      <c r="K62" s="4" t="s">
        <v>26</v>
      </c>
      <c r="L62" s="12">
        <v>44970</v>
      </c>
      <c r="M62" s="4" t="s">
        <v>27</v>
      </c>
      <c r="N62" s="12">
        <v>44972</v>
      </c>
      <c r="O62" s="4" t="s">
        <v>22</v>
      </c>
      <c r="P62" s="4"/>
      <c r="Q62" s="5">
        <v>128730</v>
      </c>
      <c r="R62" s="4" t="s">
        <v>26</v>
      </c>
      <c r="S62" s="11" t="s">
        <v>34</v>
      </c>
    </row>
    <row r="63" spans="1:19" x14ac:dyDescent="0.35">
      <c r="A63" s="8">
        <v>7018</v>
      </c>
      <c r="B63" s="3" t="s">
        <v>325</v>
      </c>
      <c r="C63" s="3" t="s">
        <v>326</v>
      </c>
      <c r="D63" s="3" t="s">
        <v>150</v>
      </c>
      <c r="E63" s="3" t="s">
        <v>143</v>
      </c>
      <c r="F63" s="3" t="s">
        <v>80</v>
      </c>
      <c r="G63" s="2">
        <v>500</v>
      </c>
      <c r="H63" s="3" t="s">
        <v>22</v>
      </c>
      <c r="I63" s="3" t="s">
        <v>25</v>
      </c>
      <c r="J63" s="2">
        <v>5.7</v>
      </c>
      <c r="K63" s="3" t="s">
        <v>26</v>
      </c>
      <c r="L63" s="13">
        <v>44971</v>
      </c>
      <c r="M63" s="3" t="s">
        <v>27</v>
      </c>
      <c r="N63" s="13">
        <v>44972</v>
      </c>
      <c r="O63" s="2">
        <v>0.5</v>
      </c>
      <c r="P63" s="3"/>
      <c r="Q63" s="2">
        <v>5.7</v>
      </c>
      <c r="R63" s="3" t="s">
        <v>26</v>
      </c>
      <c r="S63" s="10" t="s">
        <v>28</v>
      </c>
    </row>
    <row r="64" spans="1:19" x14ac:dyDescent="0.35">
      <c r="A64" s="9">
        <v>7020</v>
      </c>
      <c r="B64" s="4" t="s">
        <v>374</v>
      </c>
      <c r="C64" s="4" t="s">
        <v>375</v>
      </c>
      <c r="D64" s="4" t="s">
        <v>268</v>
      </c>
      <c r="E64" s="4" t="s">
        <v>102</v>
      </c>
      <c r="F64" s="4" t="s">
        <v>33</v>
      </c>
      <c r="G64" s="5">
        <v>2300</v>
      </c>
      <c r="H64" s="4" t="s">
        <v>22</v>
      </c>
      <c r="I64" s="4" t="s">
        <v>25</v>
      </c>
      <c r="J64" s="5">
        <v>20257948.280000001</v>
      </c>
      <c r="K64" s="4" t="s">
        <v>26</v>
      </c>
      <c r="L64" s="12">
        <v>44971</v>
      </c>
      <c r="M64" s="4" t="s">
        <v>27</v>
      </c>
      <c r="N64" s="12">
        <v>44972</v>
      </c>
      <c r="O64" s="5">
        <v>2300000</v>
      </c>
      <c r="P64" s="4"/>
      <c r="Q64" s="5">
        <v>94181.32</v>
      </c>
      <c r="R64" s="4" t="s">
        <v>26</v>
      </c>
      <c r="S64" s="11" t="s">
        <v>28</v>
      </c>
    </row>
    <row r="65" spans="1:19" x14ac:dyDescent="0.35">
      <c r="A65" s="8">
        <v>7021</v>
      </c>
      <c r="B65" s="3" t="s">
        <v>264</v>
      </c>
      <c r="C65" s="3" t="s">
        <v>265</v>
      </c>
      <c r="D65" s="3" t="s">
        <v>181</v>
      </c>
      <c r="E65" s="3" t="s">
        <v>32</v>
      </c>
      <c r="F65" s="3" t="s">
        <v>39</v>
      </c>
      <c r="G65" s="2">
        <v>20</v>
      </c>
      <c r="H65" s="3" t="s">
        <v>22</v>
      </c>
      <c r="I65" s="3" t="s">
        <v>25</v>
      </c>
      <c r="J65" s="2">
        <v>31.6</v>
      </c>
      <c r="K65" s="3" t="s">
        <v>26</v>
      </c>
      <c r="L65" s="13">
        <v>44974</v>
      </c>
      <c r="M65" s="3" t="s">
        <v>27</v>
      </c>
      <c r="N65" s="13">
        <v>44974</v>
      </c>
      <c r="O65" s="2">
        <v>20</v>
      </c>
      <c r="P65" s="3"/>
      <c r="Q65" s="2">
        <v>31.6</v>
      </c>
      <c r="R65" s="3" t="s">
        <v>26</v>
      </c>
      <c r="S65" s="10" t="s">
        <v>28</v>
      </c>
    </row>
    <row r="66" spans="1:19" x14ac:dyDescent="0.35">
      <c r="A66" s="9">
        <v>7031</v>
      </c>
      <c r="B66" s="4" t="s">
        <v>439</v>
      </c>
      <c r="C66" s="4" t="s">
        <v>440</v>
      </c>
      <c r="D66" s="4" t="s">
        <v>441</v>
      </c>
      <c r="E66" s="4" t="s">
        <v>143</v>
      </c>
      <c r="F66" s="4" t="s">
        <v>33</v>
      </c>
      <c r="G66" s="5">
        <v>2500</v>
      </c>
      <c r="H66" s="4" t="s">
        <v>22</v>
      </c>
      <c r="I66" s="4" t="s">
        <v>25</v>
      </c>
      <c r="J66" s="5">
        <v>4345043</v>
      </c>
      <c r="K66" s="4" t="s">
        <v>26</v>
      </c>
      <c r="L66" s="12">
        <v>44974</v>
      </c>
      <c r="M66" s="4" t="s">
        <v>27</v>
      </c>
      <c r="N66" s="12">
        <v>44974</v>
      </c>
      <c r="O66" s="5">
        <v>2500000</v>
      </c>
      <c r="P66" s="4"/>
      <c r="Q66" s="5">
        <v>4212885.5</v>
      </c>
      <c r="R66" s="4" t="s">
        <v>26</v>
      </c>
      <c r="S66" s="11" t="s">
        <v>28</v>
      </c>
    </row>
    <row r="67" spans="1:19" x14ac:dyDescent="0.35">
      <c r="A67" s="8">
        <v>7035</v>
      </c>
      <c r="B67" s="3" t="s">
        <v>476</v>
      </c>
      <c r="C67" s="3" t="s">
        <v>477</v>
      </c>
      <c r="D67" s="3" t="s">
        <v>317</v>
      </c>
      <c r="E67" s="3" t="s">
        <v>61</v>
      </c>
      <c r="F67" s="3" t="s">
        <v>33</v>
      </c>
      <c r="G67" s="2">
        <v>1000</v>
      </c>
      <c r="H67" s="3" t="s">
        <v>22</v>
      </c>
      <c r="I67" s="3" t="s">
        <v>25</v>
      </c>
      <c r="J67" s="2">
        <v>275355.2</v>
      </c>
      <c r="K67" s="3" t="s">
        <v>26</v>
      </c>
      <c r="L67" s="13">
        <v>44974</v>
      </c>
      <c r="M67" s="3" t="s">
        <v>27</v>
      </c>
      <c r="N67" s="13">
        <v>44974</v>
      </c>
      <c r="O67" s="2">
        <v>1000000</v>
      </c>
      <c r="P67" s="3"/>
      <c r="Q67" s="2">
        <v>213916.2</v>
      </c>
      <c r="R67" s="3" t="s">
        <v>26</v>
      </c>
      <c r="S67" s="10" t="s">
        <v>28</v>
      </c>
    </row>
    <row r="68" spans="1:19" x14ac:dyDescent="0.35">
      <c r="A68" s="9">
        <v>7034</v>
      </c>
      <c r="B68" s="4" t="s">
        <v>386</v>
      </c>
      <c r="C68" s="4" t="s">
        <v>387</v>
      </c>
      <c r="D68" s="4" t="s">
        <v>274</v>
      </c>
      <c r="E68" s="4" t="s">
        <v>275</v>
      </c>
      <c r="F68" s="4" t="s">
        <v>24</v>
      </c>
      <c r="G68" s="5">
        <v>10</v>
      </c>
      <c r="H68" s="4" t="s">
        <v>22</v>
      </c>
      <c r="I68" s="4" t="s">
        <v>25</v>
      </c>
      <c r="J68" s="5">
        <v>5947242.7199999997</v>
      </c>
      <c r="K68" s="4" t="s">
        <v>26</v>
      </c>
      <c r="L68" s="12">
        <v>44974</v>
      </c>
      <c r="M68" s="4" t="s">
        <v>27</v>
      </c>
      <c r="N68" s="12">
        <v>44977</v>
      </c>
      <c r="O68" s="4" t="s">
        <v>22</v>
      </c>
      <c r="P68" s="4"/>
      <c r="Q68" s="5">
        <v>5946822.0199999996</v>
      </c>
      <c r="R68" s="4" t="s">
        <v>26</v>
      </c>
      <c r="S68" s="11" t="s">
        <v>49</v>
      </c>
    </row>
    <row r="69" spans="1:19" x14ac:dyDescent="0.35">
      <c r="A69" s="8">
        <v>7030</v>
      </c>
      <c r="B69" s="3" t="s">
        <v>423</v>
      </c>
      <c r="C69" s="3" t="s">
        <v>424</v>
      </c>
      <c r="D69" s="3" t="s">
        <v>425</v>
      </c>
      <c r="E69" s="3" t="s">
        <v>43</v>
      </c>
      <c r="F69" s="3" t="s">
        <v>33</v>
      </c>
      <c r="G69" s="2">
        <v>600</v>
      </c>
      <c r="H69" s="3" t="s">
        <v>22</v>
      </c>
      <c r="I69" s="3" t="s">
        <v>25</v>
      </c>
      <c r="J69" s="2">
        <v>5341947.84</v>
      </c>
      <c r="K69" s="3" t="s">
        <v>26</v>
      </c>
      <c r="L69" s="13">
        <v>44974</v>
      </c>
      <c r="M69" s="3" t="s">
        <v>27</v>
      </c>
      <c r="N69" s="13">
        <v>44978</v>
      </c>
      <c r="O69" s="2">
        <v>600000</v>
      </c>
      <c r="P69" s="3"/>
      <c r="Q69" s="2">
        <v>5341947.84</v>
      </c>
      <c r="R69" s="3" t="s">
        <v>26</v>
      </c>
      <c r="S69" s="10" t="s">
        <v>28</v>
      </c>
    </row>
    <row r="70" spans="1:19" x14ac:dyDescent="0.35">
      <c r="A70" s="9">
        <v>7036</v>
      </c>
      <c r="B70" s="4" t="s">
        <v>343</v>
      </c>
      <c r="C70" s="4" t="s">
        <v>344</v>
      </c>
      <c r="D70" s="4" t="s">
        <v>321</v>
      </c>
      <c r="E70" s="4" t="s">
        <v>207</v>
      </c>
      <c r="F70" s="4" t="s">
        <v>24</v>
      </c>
      <c r="G70" s="5">
        <v>300</v>
      </c>
      <c r="H70" s="4" t="s">
        <v>22</v>
      </c>
      <c r="I70" s="4" t="s">
        <v>25</v>
      </c>
      <c r="J70" s="5">
        <v>357650.25</v>
      </c>
      <c r="K70" s="4" t="s">
        <v>26</v>
      </c>
      <c r="L70" s="12">
        <v>44978</v>
      </c>
      <c r="M70" s="4" t="s">
        <v>27</v>
      </c>
      <c r="N70" s="12">
        <v>44978</v>
      </c>
      <c r="O70" s="5">
        <v>300000</v>
      </c>
      <c r="P70" s="4"/>
      <c r="Q70" s="5">
        <v>9047.8799999999992</v>
      </c>
      <c r="R70" s="4" t="s">
        <v>26</v>
      </c>
      <c r="S70" s="11" t="s">
        <v>28</v>
      </c>
    </row>
    <row r="71" spans="1:19" x14ac:dyDescent="0.35">
      <c r="A71" s="8">
        <v>7037</v>
      </c>
      <c r="B71" s="3" t="s">
        <v>226</v>
      </c>
      <c r="C71" s="3" t="s">
        <v>227</v>
      </c>
      <c r="D71" s="3" t="s">
        <v>228</v>
      </c>
      <c r="E71" s="3" t="s">
        <v>32</v>
      </c>
      <c r="F71" s="3" t="s">
        <v>24</v>
      </c>
      <c r="G71" s="2">
        <v>150</v>
      </c>
      <c r="H71" s="3" t="s">
        <v>22</v>
      </c>
      <c r="I71" s="3" t="s">
        <v>25</v>
      </c>
      <c r="J71" s="2">
        <v>168270</v>
      </c>
      <c r="K71" s="3" t="s">
        <v>26</v>
      </c>
      <c r="L71" s="13">
        <v>44978</v>
      </c>
      <c r="M71" s="3" t="s">
        <v>27</v>
      </c>
      <c r="N71" s="13">
        <v>44978</v>
      </c>
      <c r="O71" s="3" t="s">
        <v>22</v>
      </c>
      <c r="P71" s="3"/>
      <c r="Q71" s="2">
        <v>168270</v>
      </c>
      <c r="R71" s="3" t="s">
        <v>26</v>
      </c>
      <c r="S71" s="10" t="s">
        <v>34</v>
      </c>
    </row>
    <row r="72" spans="1:19" x14ac:dyDescent="0.35">
      <c r="A72" s="9">
        <v>7039</v>
      </c>
      <c r="B72" s="4" t="s">
        <v>358</v>
      </c>
      <c r="C72" s="4" t="s">
        <v>359</v>
      </c>
      <c r="D72" s="4" t="s">
        <v>147</v>
      </c>
      <c r="E72" s="4" t="s">
        <v>143</v>
      </c>
      <c r="F72" s="4" t="s">
        <v>24</v>
      </c>
      <c r="G72" s="5">
        <v>230</v>
      </c>
      <c r="H72" s="4" t="s">
        <v>22</v>
      </c>
      <c r="I72" s="4" t="s">
        <v>25</v>
      </c>
      <c r="J72" s="5">
        <v>226074.22</v>
      </c>
      <c r="K72" s="4" t="s">
        <v>26</v>
      </c>
      <c r="L72" s="12">
        <v>44977</v>
      </c>
      <c r="M72" s="4" t="s">
        <v>27</v>
      </c>
      <c r="N72" s="12">
        <v>44978</v>
      </c>
      <c r="O72" s="4" t="s">
        <v>22</v>
      </c>
      <c r="P72" s="4"/>
      <c r="Q72" s="5">
        <v>226074.22</v>
      </c>
      <c r="R72" s="4" t="s">
        <v>26</v>
      </c>
      <c r="S72" s="11" t="s">
        <v>49</v>
      </c>
    </row>
    <row r="73" spans="1:19" x14ac:dyDescent="0.35">
      <c r="A73" s="8">
        <v>7041</v>
      </c>
      <c r="B73" s="3" t="s">
        <v>516</v>
      </c>
      <c r="C73" s="3" t="s">
        <v>517</v>
      </c>
      <c r="D73" s="3" t="s">
        <v>518</v>
      </c>
      <c r="E73" s="3" t="s">
        <v>91</v>
      </c>
      <c r="F73" s="3" t="s">
        <v>39</v>
      </c>
      <c r="G73" s="2">
        <v>3</v>
      </c>
      <c r="H73" s="3" t="s">
        <v>22</v>
      </c>
      <c r="I73" s="3" t="s">
        <v>25</v>
      </c>
      <c r="J73" s="2">
        <v>2.75</v>
      </c>
      <c r="K73" s="3" t="s">
        <v>26</v>
      </c>
      <c r="L73" s="13">
        <v>44978</v>
      </c>
      <c r="M73" s="3" t="s">
        <v>27</v>
      </c>
      <c r="N73" s="13">
        <v>44978</v>
      </c>
      <c r="O73" s="2">
        <v>3</v>
      </c>
      <c r="P73" s="3"/>
      <c r="Q73" s="2">
        <v>0.28000000000000003</v>
      </c>
      <c r="R73" s="3" t="s">
        <v>26</v>
      </c>
      <c r="S73" s="10" t="s">
        <v>28</v>
      </c>
    </row>
    <row r="74" spans="1:19" x14ac:dyDescent="0.35">
      <c r="A74" s="9">
        <v>7047</v>
      </c>
      <c r="B74" s="4" t="s">
        <v>272</v>
      </c>
      <c r="C74" s="4" t="s">
        <v>273</v>
      </c>
      <c r="D74" s="4" t="s">
        <v>274</v>
      </c>
      <c r="E74" s="4" t="s">
        <v>275</v>
      </c>
      <c r="F74" s="4" t="s">
        <v>24</v>
      </c>
      <c r="G74" s="5">
        <v>10</v>
      </c>
      <c r="H74" s="4" t="s">
        <v>22</v>
      </c>
      <c r="I74" s="4" t="s">
        <v>25</v>
      </c>
      <c r="J74" s="5">
        <v>5947242.7199999997</v>
      </c>
      <c r="K74" s="4" t="s">
        <v>26</v>
      </c>
      <c r="L74" s="12">
        <v>44978</v>
      </c>
      <c r="M74" s="4" t="s">
        <v>27</v>
      </c>
      <c r="N74" s="12">
        <v>44978</v>
      </c>
      <c r="O74" s="4" t="s">
        <v>22</v>
      </c>
      <c r="P74" s="4"/>
      <c r="Q74" s="5">
        <v>5946822.0199999996</v>
      </c>
      <c r="R74" s="4" t="s">
        <v>26</v>
      </c>
      <c r="S74" s="11" t="s">
        <v>49</v>
      </c>
    </row>
    <row r="75" spans="1:19" x14ac:dyDescent="0.35">
      <c r="A75" s="8">
        <v>7050</v>
      </c>
      <c r="B75" s="3" t="s">
        <v>151</v>
      </c>
      <c r="C75" s="3" t="s">
        <v>152</v>
      </c>
      <c r="D75" s="3" t="s">
        <v>153</v>
      </c>
      <c r="E75" s="3" t="s">
        <v>53</v>
      </c>
      <c r="F75" s="3" t="s">
        <v>24</v>
      </c>
      <c r="G75" s="2">
        <v>3000</v>
      </c>
      <c r="H75" s="3" t="s">
        <v>22</v>
      </c>
      <c r="I75" s="3" t="s">
        <v>25</v>
      </c>
      <c r="J75" s="2">
        <v>1865.24</v>
      </c>
      <c r="K75" s="3" t="s">
        <v>26</v>
      </c>
      <c r="L75" s="13">
        <v>44978</v>
      </c>
      <c r="M75" s="3" t="s">
        <v>27</v>
      </c>
      <c r="N75" s="13">
        <v>44978</v>
      </c>
      <c r="O75" s="2">
        <v>3000000</v>
      </c>
      <c r="P75" s="3"/>
      <c r="Q75" s="2">
        <v>1865.24</v>
      </c>
      <c r="R75" s="3" t="s">
        <v>26</v>
      </c>
      <c r="S75" s="10" t="s">
        <v>28</v>
      </c>
    </row>
    <row r="76" spans="1:19" x14ac:dyDescent="0.35">
      <c r="A76" s="9">
        <v>7002</v>
      </c>
      <c r="B76" s="4" t="s">
        <v>394</v>
      </c>
      <c r="C76" s="4" t="s">
        <v>395</v>
      </c>
      <c r="D76" s="4" t="s">
        <v>329</v>
      </c>
      <c r="E76" s="4" t="s">
        <v>393</v>
      </c>
      <c r="F76" s="4" t="s">
        <v>24</v>
      </c>
      <c r="G76" s="5">
        <v>850</v>
      </c>
      <c r="H76" s="4" t="s">
        <v>22</v>
      </c>
      <c r="I76" s="4" t="s">
        <v>25</v>
      </c>
      <c r="J76" s="5">
        <v>3729221.03</v>
      </c>
      <c r="K76" s="4" t="s">
        <v>26</v>
      </c>
      <c r="L76" s="12">
        <v>44979</v>
      </c>
      <c r="M76" s="4" t="s">
        <v>27</v>
      </c>
      <c r="N76" s="12">
        <v>44979</v>
      </c>
      <c r="O76" s="5">
        <v>850000</v>
      </c>
      <c r="P76" s="4"/>
      <c r="Q76" s="5">
        <v>3491594.73</v>
      </c>
      <c r="R76" s="4" t="s">
        <v>26</v>
      </c>
      <c r="S76" s="11" t="s">
        <v>28</v>
      </c>
    </row>
    <row r="77" spans="1:19" x14ac:dyDescent="0.35">
      <c r="A77" s="8">
        <v>7033</v>
      </c>
      <c r="B77" s="3" t="s">
        <v>327</v>
      </c>
      <c r="C77" s="3" t="s">
        <v>328</v>
      </c>
      <c r="D77" s="3" t="s">
        <v>329</v>
      </c>
      <c r="E77" s="3" t="s">
        <v>54</v>
      </c>
      <c r="F77" s="3" t="s">
        <v>24</v>
      </c>
      <c r="G77" s="2">
        <v>1500</v>
      </c>
      <c r="H77" s="3" t="s">
        <v>22</v>
      </c>
      <c r="I77" s="3" t="s">
        <v>25</v>
      </c>
      <c r="J77" s="2">
        <v>13537646.1</v>
      </c>
      <c r="K77" s="3" t="s">
        <v>26</v>
      </c>
      <c r="L77" s="13">
        <v>44979</v>
      </c>
      <c r="M77" s="3" t="s">
        <v>27</v>
      </c>
      <c r="N77" s="13">
        <v>44979</v>
      </c>
      <c r="O77" s="2">
        <v>1500000</v>
      </c>
      <c r="P77" s="3"/>
      <c r="Q77" s="2">
        <v>13537646.1</v>
      </c>
      <c r="R77" s="3" t="s">
        <v>26</v>
      </c>
      <c r="S77" s="10" t="s">
        <v>28</v>
      </c>
    </row>
    <row r="78" spans="1:19" x14ac:dyDescent="0.35">
      <c r="A78" s="9">
        <v>7046</v>
      </c>
      <c r="B78" s="4" t="s">
        <v>426</v>
      </c>
      <c r="C78" s="4" t="s">
        <v>427</v>
      </c>
      <c r="D78" s="4" t="s">
        <v>217</v>
      </c>
      <c r="E78" s="4" t="s">
        <v>91</v>
      </c>
      <c r="F78" s="4" t="s">
        <v>33</v>
      </c>
      <c r="G78" s="5">
        <v>3000</v>
      </c>
      <c r="H78" s="4" t="s">
        <v>22</v>
      </c>
      <c r="I78" s="4" t="s">
        <v>25</v>
      </c>
      <c r="J78" s="5">
        <v>1879888.8</v>
      </c>
      <c r="K78" s="4" t="s">
        <v>26</v>
      </c>
      <c r="L78" s="12">
        <v>44979</v>
      </c>
      <c r="M78" s="4" t="s">
        <v>27</v>
      </c>
      <c r="N78" s="12">
        <v>44979</v>
      </c>
      <c r="O78" s="4" t="s">
        <v>22</v>
      </c>
      <c r="P78" s="4"/>
      <c r="Q78" s="5">
        <v>185121</v>
      </c>
      <c r="R78" s="4" t="s">
        <v>26</v>
      </c>
      <c r="S78" s="11" t="s">
        <v>49</v>
      </c>
    </row>
    <row r="79" spans="1:19" x14ac:dyDescent="0.35">
      <c r="A79" s="8">
        <v>7051</v>
      </c>
      <c r="B79" s="3" t="s">
        <v>384</v>
      </c>
      <c r="C79" s="3" t="s">
        <v>385</v>
      </c>
      <c r="D79" s="3" t="s">
        <v>217</v>
      </c>
      <c r="E79" s="3" t="s">
        <v>143</v>
      </c>
      <c r="F79" s="3" t="s">
        <v>24</v>
      </c>
      <c r="G79" s="2">
        <v>400</v>
      </c>
      <c r="H79" s="3" t="s">
        <v>22</v>
      </c>
      <c r="I79" s="3" t="s">
        <v>25</v>
      </c>
      <c r="J79" s="2">
        <v>823714.88</v>
      </c>
      <c r="K79" s="3" t="s">
        <v>26</v>
      </c>
      <c r="L79" s="13">
        <v>44979</v>
      </c>
      <c r="M79" s="3" t="s">
        <v>27</v>
      </c>
      <c r="N79" s="13">
        <v>44979</v>
      </c>
      <c r="O79" s="2">
        <v>400000</v>
      </c>
      <c r="P79" s="3"/>
      <c r="Q79" s="2">
        <v>800425.68</v>
      </c>
      <c r="R79" s="3" t="s">
        <v>26</v>
      </c>
      <c r="S79" s="10" t="s">
        <v>28</v>
      </c>
    </row>
    <row r="80" spans="1:19" x14ac:dyDescent="0.35">
      <c r="A80" s="9">
        <v>7045</v>
      </c>
      <c r="B80" s="4" t="s">
        <v>463</v>
      </c>
      <c r="C80" s="4" t="s">
        <v>464</v>
      </c>
      <c r="D80" s="4" t="s">
        <v>217</v>
      </c>
      <c r="E80" s="4" t="s">
        <v>53</v>
      </c>
      <c r="F80" s="4" t="s">
        <v>33</v>
      </c>
      <c r="G80" s="5">
        <v>3000</v>
      </c>
      <c r="H80" s="4" t="s">
        <v>22</v>
      </c>
      <c r="I80" s="4" t="s">
        <v>25</v>
      </c>
      <c r="J80" s="5">
        <v>1867.46</v>
      </c>
      <c r="K80" s="4" t="s">
        <v>26</v>
      </c>
      <c r="L80" s="12">
        <v>44979</v>
      </c>
      <c r="M80" s="4" t="s">
        <v>27</v>
      </c>
      <c r="N80" s="12">
        <v>44980</v>
      </c>
      <c r="O80" s="5">
        <v>3000000</v>
      </c>
      <c r="P80" s="4"/>
      <c r="Q80" s="5">
        <v>1867.46</v>
      </c>
      <c r="R80" s="4" t="s">
        <v>26</v>
      </c>
      <c r="S80" s="11" t="s">
        <v>28</v>
      </c>
    </row>
    <row r="81" spans="1:19" x14ac:dyDescent="0.35">
      <c r="A81" s="8">
        <v>7053</v>
      </c>
      <c r="B81" s="3" t="s">
        <v>345</v>
      </c>
      <c r="C81" s="3" t="s">
        <v>346</v>
      </c>
      <c r="D81" s="3" t="s">
        <v>305</v>
      </c>
      <c r="E81" s="3" t="s">
        <v>84</v>
      </c>
      <c r="F81" s="3" t="s">
        <v>39</v>
      </c>
      <c r="G81" s="2">
        <v>500</v>
      </c>
      <c r="H81" s="3" t="s">
        <v>22</v>
      </c>
      <c r="I81" s="3" t="s">
        <v>25</v>
      </c>
      <c r="J81" s="2">
        <v>11.49</v>
      </c>
      <c r="K81" s="3" t="s">
        <v>26</v>
      </c>
      <c r="L81" s="13">
        <v>44980</v>
      </c>
      <c r="M81" s="3" t="s">
        <v>27</v>
      </c>
      <c r="N81" s="13">
        <v>44980</v>
      </c>
      <c r="O81" s="2">
        <v>500</v>
      </c>
      <c r="P81" s="3"/>
      <c r="Q81" s="2">
        <v>0.9</v>
      </c>
      <c r="R81" s="3" t="s">
        <v>26</v>
      </c>
      <c r="S81" s="10" t="s">
        <v>28</v>
      </c>
    </row>
    <row r="82" spans="1:19" x14ac:dyDescent="0.35">
      <c r="A82" s="9">
        <v>7054</v>
      </c>
      <c r="B82" s="4" t="s">
        <v>465</v>
      </c>
      <c r="C82" s="4" t="s">
        <v>466</v>
      </c>
      <c r="D82" s="4" t="s">
        <v>21</v>
      </c>
      <c r="E82" s="4" t="s">
        <v>53</v>
      </c>
      <c r="F82" s="4" t="s">
        <v>39</v>
      </c>
      <c r="G82" s="5">
        <v>5</v>
      </c>
      <c r="H82" s="4" t="s">
        <v>22</v>
      </c>
      <c r="I82" s="4" t="s">
        <v>25</v>
      </c>
      <c r="J82" s="5">
        <v>0</v>
      </c>
      <c r="K82" s="4" t="s">
        <v>26</v>
      </c>
      <c r="L82" s="12">
        <v>44980</v>
      </c>
      <c r="M82" s="4" t="s">
        <v>27</v>
      </c>
      <c r="N82" s="12">
        <v>44980</v>
      </c>
      <c r="O82" s="5">
        <v>5</v>
      </c>
      <c r="P82" s="4"/>
      <c r="Q82" s="5">
        <v>0</v>
      </c>
      <c r="R82" s="4" t="s">
        <v>26</v>
      </c>
      <c r="S82" s="11" t="s">
        <v>28</v>
      </c>
    </row>
    <row r="83" spans="1:19" x14ac:dyDescent="0.35">
      <c r="A83" s="8">
        <v>7019</v>
      </c>
      <c r="B83" s="3" t="s">
        <v>248</v>
      </c>
      <c r="C83" s="3" t="s">
        <v>249</v>
      </c>
      <c r="D83" s="3" t="s">
        <v>169</v>
      </c>
      <c r="E83" s="3" t="s">
        <v>102</v>
      </c>
      <c r="F83" s="3" t="s">
        <v>33</v>
      </c>
      <c r="G83" s="2">
        <v>20000</v>
      </c>
      <c r="H83" s="3" t="s">
        <v>22</v>
      </c>
      <c r="I83" s="3" t="s">
        <v>25</v>
      </c>
      <c r="J83" s="2">
        <v>180121744</v>
      </c>
      <c r="K83" s="3" t="s">
        <v>26</v>
      </c>
      <c r="L83" s="13">
        <v>44981</v>
      </c>
      <c r="M83" s="3" t="s">
        <v>27</v>
      </c>
      <c r="N83" s="13">
        <v>44981</v>
      </c>
      <c r="O83" s="2">
        <v>20000000</v>
      </c>
      <c r="P83" s="3"/>
      <c r="Q83" s="2">
        <v>180014544</v>
      </c>
      <c r="R83" s="3" t="s">
        <v>26</v>
      </c>
      <c r="S83" s="10" t="s">
        <v>28</v>
      </c>
    </row>
    <row r="84" spans="1:19" x14ac:dyDescent="0.35">
      <c r="A84" s="9">
        <v>7024</v>
      </c>
      <c r="B84" s="4" t="s">
        <v>356</v>
      </c>
      <c r="C84" s="4" t="s">
        <v>357</v>
      </c>
      <c r="D84" s="4" t="s">
        <v>44</v>
      </c>
      <c r="E84" s="4" t="s">
        <v>50</v>
      </c>
      <c r="F84" s="4" t="s">
        <v>39</v>
      </c>
      <c r="G84" s="5">
        <v>8</v>
      </c>
      <c r="H84" s="4" t="s">
        <v>22</v>
      </c>
      <c r="I84" s="4" t="s">
        <v>25</v>
      </c>
      <c r="J84" s="5">
        <v>19.579999999999998</v>
      </c>
      <c r="K84" s="4" t="s">
        <v>26</v>
      </c>
      <c r="L84" s="12">
        <v>44981</v>
      </c>
      <c r="M84" s="4" t="s">
        <v>27</v>
      </c>
      <c r="N84" s="12">
        <v>44981</v>
      </c>
      <c r="O84" s="4" t="s">
        <v>22</v>
      </c>
      <c r="P84" s="4"/>
      <c r="Q84" s="5">
        <v>0.52</v>
      </c>
      <c r="R84" s="4" t="s">
        <v>26</v>
      </c>
      <c r="S84" s="11" t="s">
        <v>34</v>
      </c>
    </row>
    <row r="85" spans="1:19" x14ac:dyDescent="0.35">
      <c r="A85" s="8">
        <v>7025</v>
      </c>
      <c r="B85" s="3" t="s">
        <v>269</v>
      </c>
      <c r="C85" s="3" t="s">
        <v>270</v>
      </c>
      <c r="D85" s="3" t="s">
        <v>150</v>
      </c>
      <c r="E85" s="3" t="s">
        <v>143</v>
      </c>
      <c r="F85" s="3" t="s">
        <v>80</v>
      </c>
      <c r="G85" s="2">
        <v>500</v>
      </c>
      <c r="H85" s="3" t="s">
        <v>22</v>
      </c>
      <c r="I85" s="3" t="s">
        <v>25</v>
      </c>
      <c r="J85" s="2">
        <v>2.08</v>
      </c>
      <c r="K85" s="3" t="s">
        <v>26</v>
      </c>
      <c r="L85" s="13">
        <v>44974</v>
      </c>
      <c r="M85" s="3" t="s">
        <v>27</v>
      </c>
      <c r="N85" s="13">
        <v>44981</v>
      </c>
      <c r="O85" s="3" t="s">
        <v>22</v>
      </c>
      <c r="P85" s="3"/>
      <c r="Q85" s="2">
        <v>2.08</v>
      </c>
      <c r="R85" s="3" t="s">
        <v>26</v>
      </c>
      <c r="S85" s="10" t="s">
        <v>34</v>
      </c>
    </row>
    <row r="86" spans="1:19" x14ac:dyDescent="0.35">
      <c r="A86" s="9">
        <v>7027</v>
      </c>
      <c r="B86" s="4" t="s">
        <v>167</v>
      </c>
      <c r="C86" s="4" t="s">
        <v>168</v>
      </c>
      <c r="D86" s="4" t="s">
        <v>169</v>
      </c>
      <c r="E86" s="4" t="s">
        <v>38</v>
      </c>
      <c r="F86" s="4" t="s">
        <v>80</v>
      </c>
      <c r="G86" s="5">
        <v>300</v>
      </c>
      <c r="H86" s="4" t="s">
        <v>22</v>
      </c>
      <c r="I86" s="4" t="s">
        <v>25</v>
      </c>
      <c r="J86" s="5">
        <v>0.2</v>
      </c>
      <c r="K86" s="4" t="s">
        <v>26</v>
      </c>
      <c r="L86" s="12">
        <v>44981</v>
      </c>
      <c r="M86" s="4" t="s">
        <v>27</v>
      </c>
      <c r="N86" s="12">
        <v>44981</v>
      </c>
      <c r="O86" s="5">
        <v>0.3</v>
      </c>
      <c r="P86" s="4"/>
      <c r="Q86" s="5">
        <v>0.03</v>
      </c>
      <c r="R86" s="4" t="s">
        <v>26</v>
      </c>
      <c r="S86" s="11" t="s">
        <v>28</v>
      </c>
    </row>
    <row r="87" spans="1:19" x14ac:dyDescent="0.35">
      <c r="A87" s="8">
        <v>7028</v>
      </c>
      <c r="B87" s="3" t="s">
        <v>353</v>
      </c>
      <c r="C87" s="3" t="s">
        <v>354</v>
      </c>
      <c r="D87" s="3" t="s">
        <v>169</v>
      </c>
      <c r="E87" s="3" t="s">
        <v>355</v>
      </c>
      <c r="F87" s="3" t="s">
        <v>39</v>
      </c>
      <c r="G87" s="2">
        <v>100</v>
      </c>
      <c r="H87" s="3" t="s">
        <v>22</v>
      </c>
      <c r="I87" s="3" t="s">
        <v>25</v>
      </c>
      <c r="J87" s="2">
        <v>20.83</v>
      </c>
      <c r="K87" s="3" t="s">
        <v>26</v>
      </c>
      <c r="L87" s="13">
        <v>44981</v>
      </c>
      <c r="M87" s="3" t="s">
        <v>27</v>
      </c>
      <c r="N87" s="13">
        <v>44981</v>
      </c>
      <c r="O87" s="2">
        <v>100</v>
      </c>
      <c r="P87" s="3"/>
      <c r="Q87" s="2">
        <v>16.7</v>
      </c>
      <c r="R87" s="3" t="s">
        <v>26</v>
      </c>
      <c r="S87" s="10" t="s">
        <v>28</v>
      </c>
    </row>
    <row r="88" spans="1:19" x14ac:dyDescent="0.35">
      <c r="A88" s="9">
        <v>7029</v>
      </c>
      <c r="B88" s="4" t="s">
        <v>257</v>
      </c>
      <c r="C88" s="4" t="s">
        <v>258</v>
      </c>
      <c r="D88" s="4" t="s">
        <v>169</v>
      </c>
      <c r="E88" s="4" t="s">
        <v>259</v>
      </c>
      <c r="F88" s="4" t="s">
        <v>39</v>
      </c>
      <c r="G88" s="5">
        <v>100</v>
      </c>
      <c r="H88" s="4" t="s">
        <v>22</v>
      </c>
      <c r="I88" s="4" t="s">
        <v>25</v>
      </c>
      <c r="J88" s="5">
        <v>34.97</v>
      </c>
      <c r="K88" s="4" t="s">
        <v>26</v>
      </c>
      <c r="L88" s="12">
        <v>44981</v>
      </c>
      <c r="M88" s="4" t="s">
        <v>27</v>
      </c>
      <c r="N88" s="12">
        <v>44981</v>
      </c>
      <c r="O88" s="5">
        <v>100</v>
      </c>
      <c r="P88" s="4"/>
      <c r="Q88" s="5">
        <v>6.13</v>
      </c>
      <c r="R88" s="4" t="s">
        <v>26</v>
      </c>
      <c r="S88" s="11" t="s">
        <v>28</v>
      </c>
    </row>
    <row r="89" spans="1:19" x14ac:dyDescent="0.35">
      <c r="A89" s="8">
        <v>7057</v>
      </c>
      <c r="B89" s="3" t="s">
        <v>251</v>
      </c>
      <c r="C89" s="3" t="s">
        <v>252</v>
      </c>
      <c r="D89" s="3" t="s">
        <v>253</v>
      </c>
      <c r="E89" s="3" t="s">
        <v>50</v>
      </c>
      <c r="F89" s="3" t="s">
        <v>33</v>
      </c>
      <c r="G89" s="2">
        <v>1500</v>
      </c>
      <c r="H89" s="3" t="s">
        <v>22</v>
      </c>
      <c r="I89" s="3" t="s">
        <v>25</v>
      </c>
      <c r="J89" s="2">
        <v>2776849.2</v>
      </c>
      <c r="K89" s="3" t="s">
        <v>26</v>
      </c>
      <c r="L89" s="13">
        <v>44981</v>
      </c>
      <c r="M89" s="3" t="s">
        <v>27</v>
      </c>
      <c r="N89" s="13">
        <v>44981</v>
      </c>
      <c r="O89" s="2">
        <v>1500000</v>
      </c>
      <c r="P89" s="3"/>
      <c r="Q89" s="2">
        <v>2705092.2</v>
      </c>
      <c r="R89" s="3" t="s">
        <v>26</v>
      </c>
      <c r="S89" s="10" t="s">
        <v>28</v>
      </c>
    </row>
    <row r="90" spans="1:19" x14ac:dyDescent="0.35">
      <c r="A90" s="9">
        <v>7058</v>
      </c>
      <c r="B90" s="4" t="s">
        <v>402</v>
      </c>
      <c r="C90" s="4" t="s">
        <v>403</v>
      </c>
      <c r="D90" s="4" t="s">
        <v>253</v>
      </c>
      <c r="E90" s="4" t="s">
        <v>95</v>
      </c>
      <c r="F90" s="4" t="s">
        <v>24</v>
      </c>
      <c r="G90" s="5">
        <v>1500</v>
      </c>
      <c r="H90" s="4" t="s">
        <v>22</v>
      </c>
      <c r="I90" s="4" t="s">
        <v>25</v>
      </c>
      <c r="J90" s="5">
        <v>13537646.1</v>
      </c>
      <c r="K90" s="4" t="s">
        <v>26</v>
      </c>
      <c r="L90" s="12">
        <v>44981</v>
      </c>
      <c r="M90" s="4" t="s">
        <v>27</v>
      </c>
      <c r="N90" s="12">
        <v>44981</v>
      </c>
      <c r="O90" s="5">
        <v>1500000</v>
      </c>
      <c r="P90" s="4"/>
      <c r="Q90" s="5">
        <v>13537646.1</v>
      </c>
      <c r="R90" s="4" t="s">
        <v>26</v>
      </c>
      <c r="S90" s="11" t="s">
        <v>28</v>
      </c>
    </row>
    <row r="91" spans="1:19" x14ac:dyDescent="0.35">
      <c r="A91" s="8">
        <v>7059</v>
      </c>
      <c r="B91" s="3" t="s">
        <v>379</v>
      </c>
      <c r="C91" s="3" t="s">
        <v>380</v>
      </c>
      <c r="D91" s="3" t="s">
        <v>381</v>
      </c>
      <c r="E91" s="3" t="s">
        <v>32</v>
      </c>
      <c r="F91" s="3" t="s">
        <v>24</v>
      </c>
      <c r="G91" s="2">
        <v>560</v>
      </c>
      <c r="H91" s="3" t="s">
        <v>22</v>
      </c>
      <c r="I91" s="3" t="s">
        <v>25</v>
      </c>
      <c r="J91" s="2">
        <v>455672</v>
      </c>
      <c r="K91" s="3" t="s">
        <v>26</v>
      </c>
      <c r="L91" s="13">
        <v>44981</v>
      </c>
      <c r="M91" s="3" t="s">
        <v>27</v>
      </c>
      <c r="N91" s="13">
        <v>44981</v>
      </c>
      <c r="O91" s="3" t="s">
        <v>22</v>
      </c>
      <c r="P91" s="3"/>
      <c r="Q91" s="2">
        <v>455672</v>
      </c>
      <c r="R91" s="3" t="s">
        <v>26</v>
      </c>
      <c r="S91" s="10" t="s">
        <v>49</v>
      </c>
    </row>
    <row r="92" spans="1:19" x14ac:dyDescent="0.35">
      <c r="A92" s="9">
        <v>7062</v>
      </c>
      <c r="B92" s="4" t="s">
        <v>295</v>
      </c>
      <c r="C92" s="4" t="s">
        <v>296</v>
      </c>
      <c r="D92" s="4" t="s">
        <v>297</v>
      </c>
      <c r="E92" s="4" t="s">
        <v>298</v>
      </c>
      <c r="F92" s="4" t="s">
        <v>33</v>
      </c>
      <c r="G92" s="5">
        <v>700</v>
      </c>
      <c r="H92" s="4" t="s">
        <v>22</v>
      </c>
      <c r="I92" s="4" t="s">
        <v>25</v>
      </c>
      <c r="J92" s="5">
        <v>1528933.38</v>
      </c>
      <c r="K92" s="4" t="s">
        <v>26</v>
      </c>
      <c r="L92" s="12">
        <v>44984</v>
      </c>
      <c r="M92" s="4" t="s">
        <v>27</v>
      </c>
      <c r="N92" s="12">
        <v>44984</v>
      </c>
      <c r="O92" s="5">
        <v>700000</v>
      </c>
      <c r="P92" s="4"/>
      <c r="Q92" s="5">
        <v>8582</v>
      </c>
      <c r="R92" s="4" t="s">
        <v>26</v>
      </c>
      <c r="S92" s="11" t="s">
        <v>28</v>
      </c>
    </row>
    <row r="93" spans="1:19" x14ac:dyDescent="0.35">
      <c r="A93" s="8">
        <v>7026</v>
      </c>
      <c r="B93" s="3" t="s">
        <v>432</v>
      </c>
      <c r="C93" s="3" t="s">
        <v>433</v>
      </c>
      <c r="D93" s="3" t="s">
        <v>169</v>
      </c>
      <c r="E93" s="3" t="s">
        <v>50</v>
      </c>
      <c r="F93" s="3" t="s">
        <v>39</v>
      </c>
      <c r="G93" s="2">
        <v>50</v>
      </c>
      <c r="H93" s="3" t="s">
        <v>22</v>
      </c>
      <c r="I93" s="3" t="s">
        <v>25</v>
      </c>
      <c r="J93" s="2">
        <v>115.8</v>
      </c>
      <c r="K93" s="3" t="s">
        <v>26</v>
      </c>
      <c r="L93" s="13">
        <v>44984</v>
      </c>
      <c r="M93" s="3" t="s">
        <v>27</v>
      </c>
      <c r="N93" s="13">
        <v>44985</v>
      </c>
      <c r="O93" s="2">
        <v>50</v>
      </c>
      <c r="P93" s="3"/>
      <c r="Q93" s="2">
        <v>3.92</v>
      </c>
      <c r="R93" s="3" t="s">
        <v>26</v>
      </c>
      <c r="S93" s="10" t="s">
        <v>28</v>
      </c>
    </row>
    <row r="94" spans="1:19" x14ac:dyDescent="0.35">
      <c r="A94" s="9">
        <v>7060</v>
      </c>
      <c r="B94" s="4" t="s">
        <v>330</v>
      </c>
      <c r="C94" s="4" t="s">
        <v>331</v>
      </c>
      <c r="D94" s="4" t="s">
        <v>332</v>
      </c>
      <c r="E94" s="4" t="s">
        <v>333</v>
      </c>
      <c r="F94" s="4" t="s">
        <v>80</v>
      </c>
      <c r="G94" s="5">
        <v>500</v>
      </c>
      <c r="H94" s="4" t="s">
        <v>22</v>
      </c>
      <c r="I94" s="4" t="s">
        <v>25</v>
      </c>
      <c r="J94" s="5">
        <v>289680187.5</v>
      </c>
      <c r="K94" s="4" t="s">
        <v>26</v>
      </c>
      <c r="L94" s="12">
        <v>44985</v>
      </c>
      <c r="M94" s="4" t="s">
        <v>27</v>
      </c>
      <c r="N94" s="12">
        <v>44985</v>
      </c>
      <c r="O94" s="4" t="s">
        <v>22</v>
      </c>
      <c r="P94" s="4"/>
      <c r="Q94" s="5">
        <v>289680187.5</v>
      </c>
      <c r="R94" s="4" t="s">
        <v>26</v>
      </c>
      <c r="S94" s="11" t="s">
        <v>49</v>
      </c>
    </row>
    <row r="95" spans="1:19" x14ac:dyDescent="0.35">
      <c r="A95" s="8">
        <v>7070</v>
      </c>
      <c r="B95" s="3" t="s">
        <v>473</v>
      </c>
      <c r="C95" s="3" t="s">
        <v>474</v>
      </c>
      <c r="D95" s="3" t="s">
        <v>475</v>
      </c>
      <c r="E95" s="3" t="s">
        <v>61</v>
      </c>
      <c r="F95" s="3" t="s">
        <v>33</v>
      </c>
      <c r="G95" s="2">
        <v>1500</v>
      </c>
      <c r="H95" s="3" t="s">
        <v>22</v>
      </c>
      <c r="I95" s="3" t="s">
        <v>25</v>
      </c>
      <c r="J95" s="2">
        <v>1323088.5</v>
      </c>
      <c r="K95" s="3" t="s">
        <v>26</v>
      </c>
      <c r="L95" s="13">
        <v>44985</v>
      </c>
      <c r="M95" s="3" t="s">
        <v>27</v>
      </c>
      <c r="N95" s="13">
        <v>44985</v>
      </c>
      <c r="O95" s="3" t="s">
        <v>22</v>
      </c>
      <c r="P95" s="3"/>
      <c r="Q95" s="2">
        <v>1286205</v>
      </c>
      <c r="R95" s="3" t="s">
        <v>26</v>
      </c>
      <c r="S95" s="10" t="s">
        <v>34</v>
      </c>
    </row>
  </sheetData>
  <mergeCells count="1">
    <mergeCell ref="D3:S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2"/>
  <sheetViews>
    <sheetView workbookViewId="0">
      <selection activeCell="A4" sqref="A4:I4"/>
    </sheetView>
  </sheetViews>
  <sheetFormatPr defaultColWidth="9.08984375" defaultRowHeight="14.5" x14ac:dyDescent="0.35"/>
  <cols>
    <col min="1" max="1" width="9.08984375" style="14"/>
    <col min="2" max="2" width="33.6328125" style="14" bestFit="1" customWidth="1"/>
    <col min="3" max="3" width="24" style="14" bestFit="1" customWidth="1"/>
    <col min="4" max="4" width="11.6328125" style="14" bestFit="1" customWidth="1"/>
    <col min="5" max="5" width="16.08984375" style="14" bestFit="1" customWidth="1"/>
    <col min="6" max="6" width="14.6328125" style="14" bestFit="1" customWidth="1"/>
    <col min="7" max="7" width="11.81640625" style="14" bestFit="1" customWidth="1"/>
    <col min="8" max="8" width="15" style="14" customWidth="1"/>
    <col min="9" max="16384" width="9.08984375" style="14"/>
  </cols>
  <sheetData>
    <row r="1" spans="1:9" x14ac:dyDescent="0.35">
      <c r="A1" s="15">
        <v>32</v>
      </c>
      <c r="B1" s="15" t="s">
        <v>2820</v>
      </c>
    </row>
    <row r="2" spans="1:9" x14ac:dyDescent="0.35">
      <c r="A2" s="15">
        <v>93</v>
      </c>
      <c r="B2" s="15" t="s">
        <v>2602</v>
      </c>
    </row>
    <row r="4" spans="1:9" ht="18.5" x14ac:dyDescent="0.45">
      <c r="A4" s="80" t="s">
        <v>4745</v>
      </c>
      <c r="B4" s="80"/>
      <c r="C4" s="80"/>
      <c r="D4" s="80"/>
      <c r="E4" s="80"/>
      <c r="F4" s="80"/>
      <c r="G4" s="80"/>
      <c r="H4" s="80"/>
      <c r="I4" s="80"/>
    </row>
    <row r="5" spans="1:9" x14ac:dyDescent="0.35">
      <c r="A5" s="26" t="s">
        <v>2601</v>
      </c>
      <c r="B5" s="25" t="s">
        <v>2600</v>
      </c>
      <c r="C5" s="25" t="s">
        <v>2599</v>
      </c>
      <c r="D5" s="25" t="s">
        <v>2598</v>
      </c>
      <c r="E5" s="25" t="s">
        <v>2597</v>
      </c>
      <c r="F5" s="25" t="s">
        <v>2596</v>
      </c>
      <c r="G5" s="25" t="s">
        <v>2595</v>
      </c>
      <c r="H5" s="25" t="s">
        <v>2594</v>
      </c>
      <c r="I5" s="25" t="s">
        <v>2593</v>
      </c>
    </row>
    <row r="6" spans="1:9" x14ac:dyDescent="0.35">
      <c r="A6" s="24">
        <v>1</v>
      </c>
      <c r="B6" s="23" t="s">
        <v>2819</v>
      </c>
      <c r="C6" s="23" t="s">
        <v>2818</v>
      </c>
      <c r="D6" s="23" t="s">
        <v>2817</v>
      </c>
      <c r="E6" s="23" t="s">
        <v>2816</v>
      </c>
      <c r="F6" s="23">
        <v>0.42</v>
      </c>
      <c r="G6" s="22" t="s">
        <v>2815</v>
      </c>
      <c r="H6" s="23">
        <v>525</v>
      </c>
      <c r="I6" s="22">
        <v>1</v>
      </c>
    </row>
    <row r="7" spans="1:9" x14ac:dyDescent="0.35">
      <c r="A7" s="21">
        <v>3</v>
      </c>
      <c r="B7" s="20" t="s">
        <v>2814</v>
      </c>
      <c r="C7" s="20" t="s">
        <v>2813</v>
      </c>
      <c r="D7" s="20"/>
      <c r="E7" s="20" t="s">
        <v>2812</v>
      </c>
      <c r="F7" s="20"/>
      <c r="G7" s="19" t="s">
        <v>2811</v>
      </c>
      <c r="H7" s="20">
        <v>225</v>
      </c>
      <c r="I7" s="19">
        <v>1</v>
      </c>
    </row>
    <row r="8" spans="1:9" x14ac:dyDescent="0.35">
      <c r="A8" s="24" t="s">
        <v>2404</v>
      </c>
      <c r="B8" s="23" t="s">
        <v>2810</v>
      </c>
      <c r="C8" s="23" t="s">
        <v>2809</v>
      </c>
      <c r="D8" s="23"/>
      <c r="E8" s="23" t="s">
        <v>2808</v>
      </c>
      <c r="F8" s="23"/>
      <c r="G8" s="22" t="s">
        <v>2807</v>
      </c>
      <c r="H8" s="23">
        <v>225</v>
      </c>
      <c r="I8" s="22">
        <v>1</v>
      </c>
    </row>
    <row r="9" spans="1:9" x14ac:dyDescent="0.35">
      <c r="A9" s="21" t="s">
        <v>2404</v>
      </c>
      <c r="B9" s="20" t="s">
        <v>2806</v>
      </c>
      <c r="C9" s="20" t="s">
        <v>2667</v>
      </c>
      <c r="D9" s="20"/>
      <c r="E9" s="20" t="s">
        <v>2805</v>
      </c>
      <c r="F9" s="20"/>
      <c r="G9" s="19" t="s">
        <v>2804</v>
      </c>
      <c r="H9" s="20">
        <v>225</v>
      </c>
      <c r="I9" s="19">
        <v>1</v>
      </c>
    </row>
    <row r="10" spans="1:9" x14ac:dyDescent="0.35">
      <c r="A10" s="24">
        <v>6</v>
      </c>
      <c r="B10" s="23" t="s">
        <v>2803</v>
      </c>
      <c r="C10" s="23" t="s">
        <v>2802</v>
      </c>
      <c r="D10" s="23"/>
      <c r="E10" s="23" t="s">
        <v>2801</v>
      </c>
      <c r="F10" s="23"/>
      <c r="G10" s="22" t="s">
        <v>2800</v>
      </c>
      <c r="H10" s="23">
        <v>225</v>
      </c>
      <c r="I10" s="22">
        <v>1</v>
      </c>
    </row>
    <row r="11" spans="1:9" x14ac:dyDescent="0.35">
      <c r="A11" s="21" t="s">
        <v>2404</v>
      </c>
      <c r="B11" s="20" t="s">
        <v>2799</v>
      </c>
      <c r="C11" s="20" t="s">
        <v>2608</v>
      </c>
      <c r="D11" s="20"/>
      <c r="E11" s="20" t="s">
        <v>2798</v>
      </c>
      <c r="F11" s="20"/>
      <c r="G11" s="19" t="s">
        <v>2797</v>
      </c>
      <c r="H11" s="20">
        <v>225</v>
      </c>
      <c r="I11" s="19">
        <v>1</v>
      </c>
    </row>
    <row r="12" spans="1:9" x14ac:dyDescent="0.35">
      <c r="A12" s="24" t="s">
        <v>2404</v>
      </c>
      <c r="B12" s="23" t="s">
        <v>2796</v>
      </c>
      <c r="C12" s="23" t="s">
        <v>2792</v>
      </c>
      <c r="D12" s="23"/>
      <c r="E12" s="23" t="s">
        <v>2795</v>
      </c>
      <c r="F12" s="23"/>
      <c r="G12" s="22" t="s">
        <v>2794</v>
      </c>
      <c r="H12" s="23">
        <v>225</v>
      </c>
      <c r="I12" s="22">
        <v>1</v>
      </c>
    </row>
    <row r="13" spans="1:9" x14ac:dyDescent="0.35">
      <c r="A13" s="21" t="s">
        <v>2404</v>
      </c>
      <c r="B13" s="20" t="s">
        <v>2793</v>
      </c>
      <c r="C13" s="20" t="s">
        <v>2792</v>
      </c>
      <c r="D13" s="20"/>
      <c r="E13" s="20" t="s">
        <v>2791</v>
      </c>
      <c r="F13" s="20"/>
      <c r="G13" s="19" t="s">
        <v>2790</v>
      </c>
      <c r="H13" s="20">
        <v>225</v>
      </c>
      <c r="I13" s="19">
        <v>1</v>
      </c>
    </row>
    <row r="14" spans="1:9" x14ac:dyDescent="0.35">
      <c r="A14" s="24">
        <v>7</v>
      </c>
      <c r="B14" s="23" t="s">
        <v>2789</v>
      </c>
      <c r="C14" s="23" t="s">
        <v>2608</v>
      </c>
      <c r="D14" s="23"/>
      <c r="E14" s="23" t="s">
        <v>2788</v>
      </c>
      <c r="F14" s="23"/>
      <c r="G14" s="22" t="s">
        <v>2787</v>
      </c>
      <c r="H14" s="23">
        <v>225</v>
      </c>
      <c r="I14" s="22">
        <v>1</v>
      </c>
    </row>
    <row r="15" spans="1:9" x14ac:dyDescent="0.35">
      <c r="A15" s="21" t="s">
        <v>2404</v>
      </c>
      <c r="B15" s="20" t="s">
        <v>2786</v>
      </c>
      <c r="C15" s="20" t="s">
        <v>2785</v>
      </c>
      <c r="D15" s="20"/>
      <c r="E15" s="20" t="s">
        <v>2784</v>
      </c>
      <c r="F15" s="20"/>
      <c r="G15" s="19" t="s">
        <v>2783</v>
      </c>
      <c r="H15" s="20">
        <v>450</v>
      </c>
      <c r="I15" s="19">
        <v>2</v>
      </c>
    </row>
    <row r="16" spans="1:9" x14ac:dyDescent="0.35">
      <c r="A16" s="24" t="s">
        <v>2404</v>
      </c>
      <c r="B16" s="23" t="s">
        <v>2782</v>
      </c>
      <c r="C16" s="23" t="s">
        <v>2781</v>
      </c>
      <c r="D16" s="23">
        <v>11000</v>
      </c>
      <c r="E16" s="23" t="s">
        <v>2780</v>
      </c>
      <c r="F16" s="23">
        <v>104500</v>
      </c>
      <c r="G16" s="22" t="s">
        <v>2779</v>
      </c>
      <c r="H16" s="23">
        <v>525</v>
      </c>
      <c r="I16" s="22">
        <v>1</v>
      </c>
    </row>
    <row r="17" spans="1:9" x14ac:dyDescent="0.35">
      <c r="A17" s="21" t="s">
        <v>2404</v>
      </c>
      <c r="B17" s="20" t="s">
        <v>2561</v>
      </c>
      <c r="C17" s="20" t="s">
        <v>2778</v>
      </c>
      <c r="D17" s="20">
        <v>16000</v>
      </c>
      <c r="E17" s="20" t="s">
        <v>2777</v>
      </c>
      <c r="F17" s="20">
        <v>1968000</v>
      </c>
      <c r="G17" s="19" t="s">
        <v>2776</v>
      </c>
      <c r="H17" s="20">
        <v>525</v>
      </c>
      <c r="I17" s="19">
        <v>1</v>
      </c>
    </row>
    <row r="18" spans="1:9" x14ac:dyDescent="0.35">
      <c r="A18" s="24" t="s">
        <v>2404</v>
      </c>
      <c r="B18" s="23" t="s">
        <v>2775</v>
      </c>
      <c r="C18" s="23" t="s">
        <v>2657</v>
      </c>
      <c r="D18" s="23">
        <v>200</v>
      </c>
      <c r="E18" s="23" t="s">
        <v>2774</v>
      </c>
      <c r="F18" s="23">
        <v>2000</v>
      </c>
      <c r="G18" s="22" t="s">
        <v>2773</v>
      </c>
      <c r="H18" s="23">
        <v>525</v>
      </c>
      <c r="I18" s="22">
        <v>1</v>
      </c>
    </row>
    <row r="19" spans="1:9" x14ac:dyDescent="0.35">
      <c r="A19" s="21" t="s">
        <v>2404</v>
      </c>
      <c r="B19" s="20" t="s">
        <v>2772</v>
      </c>
      <c r="C19" s="20" t="s">
        <v>2520</v>
      </c>
      <c r="D19" s="20"/>
      <c r="E19" s="20" t="s">
        <v>2771</v>
      </c>
      <c r="F19" s="20"/>
      <c r="G19" s="19" t="s">
        <v>2770</v>
      </c>
      <c r="H19" s="20">
        <v>225</v>
      </c>
      <c r="I19" s="19">
        <v>1</v>
      </c>
    </row>
    <row r="20" spans="1:9" x14ac:dyDescent="0.35">
      <c r="A20" s="24">
        <v>8</v>
      </c>
      <c r="B20" s="23" t="s">
        <v>2769</v>
      </c>
      <c r="C20" s="23" t="s">
        <v>2608</v>
      </c>
      <c r="D20" s="23"/>
      <c r="E20" s="23" t="s">
        <v>2768</v>
      </c>
      <c r="F20" s="23"/>
      <c r="G20" s="22" t="s">
        <v>2767</v>
      </c>
      <c r="H20" s="23">
        <v>225</v>
      </c>
      <c r="I20" s="22">
        <v>1</v>
      </c>
    </row>
    <row r="21" spans="1:9" x14ac:dyDescent="0.35">
      <c r="A21" s="21" t="s">
        <v>2404</v>
      </c>
      <c r="B21" s="20" t="s">
        <v>2766</v>
      </c>
      <c r="C21" s="20" t="s">
        <v>2591</v>
      </c>
      <c r="D21" s="20">
        <v>1000</v>
      </c>
      <c r="E21" s="20" t="s">
        <v>2765</v>
      </c>
      <c r="F21" s="20">
        <v>1386666.66</v>
      </c>
      <c r="G21" s="19" t="s">
        <v>2764</v>
      </c>
      <c r="H21" s="20">
        <v>525</v>
      </c>
      <c r="I21" s="19">
        <v>1</v>
      </c>
    </row>
    <row r="22" spans="1:9" x14ac:dyDescent="0.35">
      <c r="A22" s="24" t="s">
        <v>2404</v>
      </c>
      <c r="B22" s="23" t="s">
        <v>2763</v>
      </c>
      <c r="C22" s="23" t="s">
        <v>2481</v>
      </c>
      <c r="D22" s="23">
        <v>3000</v>
      </c>
      <c r="E22" s="23" t="s">
        <v>2762</v>
      </c>
      <c r="F22" s="23">
        <v>1965600</v>
      </c>
      <c r="G22" s="22" t="s">
        <v>2761</v>
      </c>
      <c r="H22" s="23">
        <v>525</v>
      </c>
      <c r="I22" s="22">
        <v>1</v>
      </c>
    </row>
    <row r="23" spans="1:9" x14ac:dyDescent="0.35">
      <c r="A23" s="21">
        <v>9</v>
      </c>
      <c r="B23" s="20" t="s">
        <v>2760</v>
      </c>
      <c r="C23" s="20" t="s">
        <v>2591</v>
      </c>
      <c r="D23" s="20" t="s">
        <v>2759</v>
      </c>
      <c r="E23" s="20" t="s">
        <v>2758</v>
      </c>
      <c r="F23" s="20">
        <v>8</v>
      </c>
      <c r="G23" s="19" t="s">
        <v>2757</v>
      </c>
      <c r="H23" s="20">
        <v>525</v>
      </c>
      <c r="I23" s="19">
        <v>1</v>
      </c>
    </row>
    <row r="24" spans="1:9" x14ac:dyDescent="0.35">
      <c r="A24" s="24">
        <v>10</v>
      </c>
      <c r="B24" s="23" t="s">
        <v>2756</v>
      </c>
      <c r="C24" s="23" t="s">
        <v>2755</v>
      </c>
      <c r="D24" s="23">
        <v>22000</v>
      </c>
      <c r="E24" s="23" t="s">
        <v>2754</v>
      </c>
      <c r="F24" s="23">
        <v>1540000</v>
      </c>
      <c r="G24" s="22" t="s">
        <v>2753</v>
      </c>
      <c r="H24" s="23">
        <v>525</v>
      </c>
      <c r="I24" s="22">
        <v>1</v>
      </c>
    </row>
    <row r="25" spans="1:9" x14ac:dyDescent="0.35">
      <c r="A25" s="21" t="s">
        <v>2404</v>
      </c>
      <c r="B25" s="20" t="s">
        <v>2752</v>
      </c>
      <c r="C25" s="20" t="s">
        <v>2751</v>
      </c>
      <c r="D25" s="20"/>
      <c r="E25" s="20" t="s">
        <v>2750</v>
      </c>
      <c r="F25" s="20"/>
      <c r="G25" s="19" t="s">
        <v>2749</v>
      </c>
      <c r="H25" s="20">
        <v>900</v>
      </c>
      <c r="I25" s="19">
        <v>4</v>
      </c>
    </row>
    <row r="26" spans="1:9" x14ac:dyDescent="0.35">
      <c r="A26" s="24" t="s">
        <v>2404</v>
      </c>
      <c r="B26" s="23" t="s">
        <v>2748</v>
      </c>
      <c r="C26" s="23" t="s">
        <v>2608</v>
      </c>
      <c r="D26" s="23"/>
      <c r="E26" s="23" t="s">
        <v>2747</v>
      </c>
      <c r="F26" s="23"/>
      <c r="G26" s="22" t="s">
        <v>2746</v>
      </c>
      <c r="H26" s="23">
        <v>225</v>
      </c>
      <c r="I26" s="22">
        <v>1</v>
      </c>
    </row>
    <row r="27" spans="1:9" x14ac:dyDescent="0.35">
      <c r="A27" s="21" t="s">
        <v>2404</v>
      </c>
      <c r="B27" s="20" t="s">
        <v>2745</v>
      </c>
      <c r="C27" s="20" t="s">
        <v>2608</v>
      </c>
      <c r="D27" s="20"/>
      <c r="E27" s="20" t="s">
        <v>2744</v>
      </c>
      <c r="F27" s="20"/>
      <c r="G27" s="19" t="s">
        <v>2743</v>
      </c>
      <c r="H27" s="20">
        <v>675</v>
      </c>
      <c r="I27" s="19">
        <v>3</v>
      </c>
    </row>
    <row r="28" spans="1:9" x14ac:dyDescent="0.35">
      <c r="A28" s="24">
        <v>13</v>
      </c>
      <c r="B28" s="23" t="s">
        <v>2742</v>
      </c>
      <c r="C28" s="23" t="s">
        <v>2608</v>
      </c>
      <c r="D28" s="23"/>
      <c r="E28" s="23" t="s">
        <v>2741</v>
      </c>
      <c r="F28" s="23"/>
      <c r="G28" s="22" t="s">
        <v>2740</v>
      </c>
      <c r="H28" s="23">
        <v>225</v>
      </c>
      <c r="I28" s="22">
        <v>1</v>
      </c>
    </row>
    <row r="29" spans="1:9" x14ac:dyDescent="0.35">
      <c r="A29" s="21" t="s">
        <v>2404</v>
      </c>
      <c r="B29" s="20" t="s">
        <v>2739</v>
      </c>
      <c r="C29" s="20" t="s">
        <v>2434</v>
      </c>
      <c r="D29" s="20"/>
      <c r="E29" s="20" t="s">
        <v>2738</v>
      </c>
      <c r="F29" s="20"/>
      <c r="G29" s="19" t="s">
        <v>2737</v>
      </c>
      <c r="H29" s="20">
        <v>225</v>
      </c>
      <c r="I29" s="19">
        <v>1</v>
      </c>
    </row>
    <row r="30" spans="1:9" x14ac:dyDescent="0.35">
      <c r="A30" s="24" t="s">
        <v>2404</v>
      </c>
      <c r="B30" s="23" t="s">
        <v>2736</v>
      </c>
      <c r="C30" s="23" t="s">
        <v>2591</v>
      </c>
      <c r="D30" s="23">
        <v>5500</v>
      </c>
      <c r="E30" s="23" t="s">
        <v>2735</v>
      </c>
      <c r="F30" s="23">
        <v>3478368.06</v>
      </c>
      <c r="G30" s="22" t="s">
        <v>2734</v>
      </c>
      <c r="H30" s="23">
        <v>525</v>
      </c>
      <c r="I30" s="22">
        <v>1</v>
      </c>
    </row>
    <row r="31" spans="1:9" x14ac:dyDescent="0.35">
      <c r="A31" s="21">
        <v>14</v>
      </c>
      <c r="B31" s="20" t="s">
        <v>2528</v>
      </c>
      <c r="C31" s="20" t="s">
        <v>2684</v>
      </c>
      <c r="D31" s="20">
        <v>300</v>
      </c>
      <c r="E31" s="20" t="s">
        <v>2733</v>
      </c>
      <c r="F31" s="20">
        <v>39000</v>
      </c>
      <c r="G31" s="19" t="s">
        <v>2732</v>
      </c>
      <c r="H31" s="20">
        <v>525</v>
      </c>
      <c r="I31" s="19">
        <v>1</v>
      </c>
    </row>
    <row r="32" spans="1:9" x14ac:dyDescent="0.35">
      <c r="A32" s="24" t="s">
        <v>2404</v>
      </c>
      <c r="B32" s="23" t="s">
        <v>2731</v>
      </c>
      <c r="C32" s="23" t="s">
        <v>2419</v>
      </c>
      <c r="D32" s="23">
        <v>5500</v>
      </c>
      <c r="E32" s="23" t="s">
        <v>2730</v>
      </c>
      <c r="F32" s="23">
        <v>6416098.3300000001</v>
      </c>
      <c r="G32" s="22" t="s">
        <v>2729</v>
      </c>
      <c r="H32" s="23">
        <v>525</v>
      </c>
      <c r="I32" s="22">
        <v>1</v>
      </c>
    </row>
    <row r="33" spans="1:9" x14ac:dyDescent="0.35">
      <c r="A33" s="21">
        <v>15</v>
      </c>
      <c r="B33" s="20" t="s">
        <v>2728</v>
      </c>
      <c r="C33" s="20" t="s">
        <v>2497</v>
      </c>
      <c r="D33" s="20" t="s">
        <v>2727</v>
      </c>
      <c r="E33" s="20" t="s">
        <v>2726</v>
      </c>
      <c r="F33" s="20">
        <v>30</v>
      </c>
      <c r="G33" s="19" t="s">
        <v>2725</v>
      </c>
      <c r="H33" s="20">
        <v>525</v>
      </c>
      <c r="I33" s="19">
        <v>1</v>
      </c>
    </row>
    <row r="34" spans="1:9" x14ac:dyDescent="0.35">
      <c r="A34" s="24" t="s">
        <v>2404</v>
      </c>
      <c r="B34" s="23" t="s">
        <v>2404</v>
      </c>
      <c r="C34" s="23" t="s">
        <v>2404</v>
      </c>
      <c r="D34" s="23" t="s">
        <v>2724</v>
      </c>
      <c r="E34" s="23" t="s">
        <v>2723</v>
      </c>
      <c r="F34" s="23">
        <v>5.95</v>
      </c>
      <c r="G34" s="22" t="s">
        <v>2722</v>
      </c>
      <c r="H34" s="23">
        <v>525</v>
      </c>
      <c r="I34" s="22">
        <v>1</v>
      </c>
    </row>
    <row r="35" spans="1:9" x14ac:dyDescent="0.35">
      <c r="A35" s="21" t="s">
        <v>2404</v>
      </c>
      <c r="B35" s="20" t="s">
        <v>2404</v>
      </c>
      <c r="C35" s="20" t="s">
        <v>2404</v>
      </c>
      <c r="D35" s="20">
        <v>3000</v>
      </c>
      <c r="E35" s="20" t="s">
        <v>2721</v>
      </c>
      <c r="F35" s="20">
        <v>234000</v>
      </c>
      <c r="G35" s="19" t="s">
        <v>2720</v>
      </c>
      <c r="H35" s="20">
        <v>525</v>
      </c>
      <c r="I35" s="19">
        <v>1</v>
      </c>
    </row>
    <row r="36" spans="1:9" x14ac:dyDescent="0.35">
      <c r="A36" s="24" t="s">
        <v>2404</v>
      </c>
      <c r="B36" s="23" t="s">
        <v>2719</v>
      </c>
      <c r="C36" s="23" t="s">
        <v>2434</v>
      </c>
      <c r="D36" s="23"/>
      <c r="E36" s="23" t="s">
        <v>2718</v>
      </c>
      <c r="F36" s="23"/>
      <c r="G36" s="22" t="s">
        <v>2717</v>
      </c>
      <c r="H36" s="23">
        <v>225</v>
      </c>
      <c r="I36" s="22">
        <v>1</v>
      </c>
    </row>
    <row r="37" spans="1:9" x14ac:dyDescent="0.35">
      <c r="A37" s="21" t="s">
        <v>2404</v>
      </c>
      <c r="B37" s="20" t="s">
        <v>2716</v>
      </c>
      <c r="C37" s="20" t="s">
        <v>2608</v>
      </c>
      <c r="D37" s="20"/>
      <c r="E37" s="20" t="s">
        <v>2715</v>
      </c>
      <c r="F37" s="20"/>
      <c r="G37" s="19" t="s">
        <v>2714</v>
      </c>
      <c r="H37" s="20">
        <v>225</v>
      </c>
      <c r="I37" s="19">
        <v>1</v>
      </c>
    </row>
    <row r="38" spans="1:9" x14ac:dyDescent="0.35">
      <c r="A38" s="24">
        <v>16</v>
      </c>
      <c r="B38" s="23" t="s">
        <v>2509</v>
      </c>
      <c r="C38" s="23" t="s">
        <v>2713</v>
      </c>
      <c r="D38" s="23"/>
      <c r="E38" s="23" t="s">
        <v>2712</v>
      </c>
      <c r="F38" s="23"/>
      <c r="G38" s="22" t="s">
        <v>2711</v>
      </c>
      <c r="H38" s="23">
        <v>1350</v>
      </c>
      <c r="I38" s="22">
        <v>6</v>
      </c>
    </row>
    <row r="39" spans="1:9" x14ac:dyDescent="0.35">
      <c r="A39" s="21" t="s">
        <v>2404</v>
      </c>
      <c r="B39" s="20" t="s">
        <v>2404</v>
      </c>
      <c r="C39" s="20" t="s">
        <v>2404</v>
      </c>
      <c r="D39" s="20"/>
      <c r="E39" s="20" t="s">
        <v>2710</v>
      </c>
      <c r="F39" s="20"/>
      <c r="G39" s="19" t="s">
        <v>2404</v>
      </c>
      <c r="H39" s="20"/>
      <c r="I39" s="19"/>
    </row>
    <row r="40" spans="1:9" x14ac:dyDescent="0.35">
      <c r="A40" s="24" t="s">
        <v>2404</v>
      </c>
      <c r="B40" s="23" t="s">
        <v>2404</v>
      </c>
      <c r="C40" s="23" t="s">
        <v>2404</v>
      </c>
      <c r="D40" s="23"/>
      <c r="E40" s="23" t="s">
        <v>2709</v>
      </c>
      <c r="F40" s="23"/>
      <c r="G40" s="22" t="s">
        <v>2404</v>
      </c>
      <c r="H40" s="23"/>
      <c r="I40" s="22"/>
    </row>
    <row r="41" spans="1:9" x14ac:dyDescent="0.35">
      <c r="A41" s="21" t="s">
        <v>2404</v>
      </c>
      <c r="B41" s="20" t="s">
        <v>2708</v>
      </c>
      <c r="C41" s="20" t="s">
        <v>2707</v>
      </c>
      <c r="D41" s="20"/>
      <c r="E41" s="20" t="s">
        <v>2706</v>
      </c>
      <c r="F41" s="20"/>
      <c r="G41" s="19" t="s">
        <v>2705</v>
      </c>
      <c r="H41" s="20">
        <v>225</v>
      </c>
      <c r="I41" s="19">
        <v>1</v>
      </c>
    </row>
    <row r="42" spans="1:9" x14ac:dyDescent="0.35">
      <c r="A42" s="24" t="s">
        <v>2404</v>
      </c>
      <c r="B42" s="23" t="s">
        <v>2704</v>
      </c>
      <c r="C42" s="23" t="s">
        <v>2703</v>
      </c>
      <c r="D42" s="23"/>
      <c r="E42" s="23" t="s">
        <v>2702</v>
      </c>
      <c r="F42" s="23"/>
      <c r="G42" s="22" t="s">
        <v>2701</v>
      </c>
      <c r="H42" s="23">
        <v>225</v>
      </c>
      <c r="I42" s="22">
        <v>1</v>
      </c>
    </row>
    <row r="43" spans="1:9" x14ac:dyDescent="0.35">
      <c r="A43" s="21" t="s">
        <v>2404</v>
      </c>
      <c r="B43" s="20" t="s">
        <v>2700</v>
      </c>
      <c r="C43" s="20" t="s">
        <v>2583</v>
      </c>
      <c r="D43" s="20">
        <v>30</v>
      </c>
      <c r="E43" s="20" t="s">
        <v>2699</v>
      </c>
      <c r="F43" s="20">
        <v>174</v>
      </c>
      <c r="G43" s="19" t="s">
        <v>2698</v>
      </c>
      <c r="H43" s="20">
        <v>525</v>
      </c>
      <c r="I43" s="19">
        <v>1</v>
      </c>
    </row>
    <row r="44" spans="1:9" x14ac:dyDescent="0.35">
      <c r="A44" s="24">
        <v>17</v>
      </c>
      <c r="B44" s="23" t="s">
        <v>2697</v>
      </c>
      <c r="C44" s="23" t="s">
        <v>2608</v>
      </c>
      <c r="D44" s="23"/>
      <c r="E44" s="23" t="s">
        <v>2696</v>
      </c>
      <c r="F44" s="23"/>
      <c r="G44" s="22" t="s">
        <v>2695</v>
      </c>
      <c r="H44" s="23">
        <v>450</v>
      </c>
      <c r="I44" s="22">
        <v>2</v>
      </c>
    </row>
    <row r="45" spans="1:9" x14ac:dyDescent="0.35">
      <c r="A45" s="21" t="s">
        <v>2404</v>
      </c>
      <c r="B45" s="20" t="s">
        <v>2694</v>
      </c>
      <c r="C45" s="20" t="s">
        <v>2608</v>
      </c>
      <c r="D45" s="20"/>
      <c r="E45" s="20" t="s">
        <v>2693</v>
      </c>
      <c r="F45" s="20"/>
      <c r="G45" s="19" t="s">
        <v>2692</v>
      </c>
      <c r="H45" s="20">
        <v>225</v>
      </c>
      <c r="I45" s="19">
        <v>1</v>
      </c>
    </row>
    <row r="46" spans="1:9" x14ac:dyDescent="0.35">
      <c r="A46" s="24" t="s">
        <v>2404</v>
      </c>
      <c r="B46" s="23" t="s">
        <v>2691</v>
      </c>
      <c r="C46" s="23" t="s">
        <v>2690</v>
      </c>
      <c r="D46" s="23">
        <v>16329</v>
      </c>
      <c r="E46" s="23" t="s">
        <v>2689</v>
      </c>
      <c r="F46" s="23">
        <v>560113.66</v>
      </c>
      <c r="G46" s="22" t="s">
        <v>2688</v>
      </c>
      <c r="H46" s="23">
        <v>525</v>
      </c>
      <c r="I46" s="22">
        <v>1</v>
      </c>
    </row>
    <row r="47" spans="1:9" x14ac:dyDescent="0.35">
      <c r="A47" s="21" t="s">
        <v>2404</v>
      </c>
      <c r="B47" s="20" t="s">
        <v>2404</v>
      </c>
      <c r="C47" s="20" t="s">
        <v>2404</v>
      </c>
      <c r="D47" s="20">
        <v>16920</v>
      </c>
      <c r="E47" s="20" t="s">
        <v>2687</v>
      </c>
      <c r="F47" s="20">
        <v>641616.11</v>
      </c>
      <c r="G47" s="19" t="s">
        <v>2686</v>
      </c>
      <c r="H47" s="20">
        <v>525</v>
      </c>
      <c r="I47" s="19">
        <v>1</v>
      </c>
    </row>
    <row r="48" spans="1:9" x14ac:dyDescent="0.35">
      <c r="A48" s="24" t="s">
        <v>2404</v>
      </c>
      <c r="B48" s="23" t="s">
        <v>2685</v>
      </c>
      <c r="C48" s="23" t="s">
        <v>2684</v>
      </c>
      <c r="D48" s="23">
        <v>2000</v>
      </c>
      <c r="E48" s="23" t="s">
        <v>2683</v>
      </c>
      <c r="F48" s="23">
        <v>60000</v>
      </c>
      <c r="G48" s="22" t="s">
        <v>2682</v>
      </c>
      <c r="H48" s="23">
        <v>525</v>
      </c>
      <c r="I48" s="22">
        <v>1</v>
      </c>
    </row>
    <row r="49" spans="1:9" x14ac:dyDescent="0.35">
      <c r="A49" s="21" t="s">
        <v>2404</v>
      </c>
      <c r="B49" s="20" t="s">
        <v>2681</v>
      </c>
      <c r="C49" s="20" t="s">
        <v>2608</v>
      </c>
      <c r="D49" s="20"/>
      <c r="E49" s="20" t="s">
        <v>2680</v>
      </c>
      <c r="F49" s="20"/>
      <c r="G49" s="19" t="s">
        <v>2679</v>
      </c>
      <c r="H49" s="20">
        <v>225</v>
      </c>
      <c r="I49" s="19">
        <v>1</v>
      </c>
    </row>
    <row r="50" spans="1:9" x14ac:dyDescent="0.35">
      <c r="A50" s="24">
        <v>20</v>
      </c>
      <c r="B50" s="23" t="s">
        <v>2678</v>
      </c>
      <c r="C50" s="23" t="s">
        <v>2677</v>
      </c>
      <c r="D50" s="23"/>
      <c r="E50" s="23" t="s">
        <v>2676</v>
      </c>
      <c r="F50" s="23"/>
      <c r="G50" s="22"/>
      <c r="H50" s="23"/>
      <c r="I50" s="22"/>
    </row>
    <row r="51" spans="1:9" x14ac:dyDescent="0.35">
      <c r="A51" s="21" t="s">
        <v>2404</v>
      </c>
      <c r="B51" s="20" t="s">
        <v>2588</v>
      </c>
      <c r="C51" s="20" t="s">
        <v>2675</v>
      </c>
      <c r="D51" s="20">
        <v>30</v>
      </c>
      <c r="E51" s="20" t="s">
        <v>2674</v>
      </c>
      <c r="F51" s="20">
        <v>157.80000000000001</v>
      </c>
      <c r="G51" s="19" t="s">
        <v>2673</v>
      </c>
      <c r="H51" s="20">
        <v>1050</v>
      </c>
      <c r="I51" s="19">
        <v>2</v>
      </c>
    </row>
    <row r="52" spans="1:9" x14ac:dyDescent="0.35">
      <c r="A52" s="24" t="s">
        <v>2404</v>
      </c>
      <c r="B52" s="23" t="s">
        <v>2404</v>
      </c>
      <c r="C52" s="23" t="s">
        <v>2404</v>
      </c>
      <c r="D52" s="23">
        <v>30</v>
      </c>
      <c r="E52" s="23" t="s">
        <v>2672</v>
      </c>
      <c r="F52" s="23">
        <v>174</v>
      </c>
      <c r="G52" s="22" t="s">
        <v>2404</v>
      </c>
      <c r="H52" s="23"/>
      <c r="I52" s="22"/>
    </row>
    <row r="53" spans="1:9" x14ac:dyDescent="0.35">
      <c r="A53" s="21" t="s">
        <v>2404</v>
      </c>
      <c r="B53" s="20" t="s">
        <v>2671</v>
      </c>
      <c r="C53" s="20" t="s">
        <v>2670</v>
      </c>
      <c r="D53" s="20">
        <v>1000</v>
      </c>
      <c r="E53" s="20" t="s">
        <v>2669</v>
      </c>
      <c r="F53" s="20">
        <v>30000</v>
      </c>
      <c r="G53" s="19" t="s">
        <v>2668</v>
      </c>
      <c r="H53" s="20">
        <v>525</v>
      </c>
      <c r="I53" s="19">
        <v>1</v>
      </c>
    </row>
    <row r="54" spans="1:9" x14ac:dyDescent="0.35">
      <c r="A54" s="24">
        <v>21</v>
      </c>
      <c r="B54" s="23" t="s">
        <v>2627</v>
      </c>
      <c r="C54" s="23" t="s">
        <v>2667</v>
      </c>
      <c r="D54" s="23"/>
      <c r="E54" s="23" t="s">
        <v>2666</v>
      </c>
      <c r="F54" s="23"/>
      <c r="G54" s="22" t="s">
        <v>2665</v>
      </c>
      <c r="H54" s="23">
        <v>225</v>
      </c>
      <c r="I54" s="22">
        <v>1</v>
      </c>
    </row>
    <row r="55" spans="1:9" x14ac:dyDescent="0.35">
      <c r="A55" s="21" t="s">
        <v>2404</v>
      </c>
      <c r="B55" s="20" t="s">
        <v>2664</v>
      </c>
      <c r="C55" s="20" t="s">
        <v>2608</v>
      </c>
      <c r="D55" s="20"/>
      <c r="E55" s="20" t="s">
        <v>2663</v>
      </c>
      <c r="F55" s="20"/>
      <c r="G55" s="19" t="s">
        <v>2662</v>
      </c>
      <c r="H55" s="20">
        <v>225</v>
      </c>
      <c r="I55" s="19">
        <v>1</v>
      </c>
    </row>
    <row r="56" spans="1:9" x14ac:dyDescent="0.35">
      <c r="A56" s="24" t="s">
        <v>2404</v>
      </c>
      <c r="B56" s="23" t="s">
        <v>2661</v>
      </c>
      <c r="C56" s="23" t="s">
        <v>2608</v>
      </c>
      <c r="D56" s="23"/>
      <c r="E56" s="23" t="s">
        <v>2660</v>
      </c>
      <c r="F56" s="23"/>
      <c r="G56" s="22" t="s">
        <v>2659</v>
      </c>
      <c r="H56" s="23">
        <v>450</v>
      </c>
      <c r="I56" s="22">
        <v>2</v>
      </c>
    </row>
    <row r="57" spans="1:9" x14ac:dyDescent="0.35">
      <c r="A57" s="21" t="s">
        <v>2404</v>
      </c>
      <c r="B57" s="20" t="s">
        <v>2658</v>
      </c>
      <c r="C57" s="20" t="s">
        <v>2657</v>
      </c>
      <c r="D57" s="20">
        <v>1500</v>
      </c>
      <c r="E57" s="20" t="s">
        <v>2656</v>
      </c>
      <c r="F57" s="20">
        <v>99000</v>
      </c>
      <c r="G57" s="19" t="s">
        <v>2655</v>
      </c>
      <c r="H57" s="20">
        <v>525</v>
      </c>
      <c r="I57" s="19">
        <v>1</v>
      </c>
    </row>
    <row r="58" spans="1:9" x14ac:dyDescent="0.35">
      <c r="A58" s="24">
        <v>22</v>
      </c>
      <c r="B58" s="23" t="s">
        <v>2654</v>
      </c>
      <c r="C58" s="23" t="s">
        <v>2653</v>
      </c>
      <c r="D58" s="23"/>
      <c r="E58" s="23" t="s">
        <v>2652</v>
      </c>
      <c r="F58" s="23"/>
      <c r="G58" s="22" t="s">
        <v>2651</v>
      </c>
      <c r="H58" s="23">
        <v>225</v>
      </c>
      <c r="I58" s="22">
        <v>1</v>
      </c>
    </row>
    <row r="59" spans="1:9" x14ac:dyDescent="0.35">
      <c r="A59" s="21">
        <v>23</v>
      </c>
      <c r="B59" s="20" t="s">
        <v>2650</v>
      </c>
      <c r="C59" s="20" t="s">
        <v>2618</v>
      </c>
      <c r="D59" s="20">
        <v>810</v>
      </c>
      <c r="E59" s="20" t="s">
        <v>2649</v>
      </c>
      <c r="F59" s="20">
        <v>24300</v>
      </c>
      <c r="G59" s="19" t="s">
        <v>2648</v>
      </c>
      <c r="H59" s="20">
        <v>3150</v>
      </c>
      <c r="I59" s="19">
        <v>6</v>
      </c>
    </row>
    <row r="60" spans="1:9" x14ac:dyDescent="0.35">
      <c r="A60" s="24" t="s">
        <v>2404</v>
      </c>
      <c r="B60" s="23" t="s">
        <v>2404</v>
      </c>
      <c r="C60" s="23" t="s">
        <v>2404</v>
      </c>
      <c r="D60" s="23">
        <v>810</v>
      </c>
      <c r="E60" s="23" t="s">
        <v>2647</v>
      </c>
      <c r="F60" s="23">
        <v>24300</v>
      </c>
      <c r="G60" s="22"/>
      <c r="H60" s="23"/>
      <c r="I60" s="22"/>
    </row>
    <row r="61" spans="1:9" x14ac:dyDescent="0.35">
      <c r="A61" s="21" t="s">
        <v>2404</v>
      </c>
      <c r="B61" s="20" t="s">
        <v>2404</v>
      </c>
      <c r="C61" s="20" t="s">
        <v>2404</v>
      </c>
      <c r="D61" s="20">
        <v>324</v>
      </c>
      <c r="E61" s="20" t="s">
        <v>2646</v>
      </c>
      <c r="F61" s="20">
        <v>9720</v>
      </c>
      <c r="G61" s="19"/>
      <c r="H61" s="20"/>
      <c r="I61" s="19"/>
    </row>
    <row r="62" spans="1:9" x14ac:dyDescent="0.35">
      <c r="A62" s="24" t="s">
        <v>2404</v>
      </c>
      <c r="B62" s="23" t="s">
        <v>2404</v>
      </c>
      <c r="C62" s="23" t="s">
        <v>2404</v>
      </c>
      <c r="D62" s="23">
        <v>405</v>
      </c>
      <c r="E62" s="23" t="s">
        <v>2645</v>
      </c>
      <c r="F62" s="23">
        <v>12150</v>
      </c>
      <c r="G62" s="22"/>
      <c r="H62" s="23"/>
      <c r="I62" s="22"/>
    </row>
    <row r="63" spans="1:9" x14ac:dyDescent="0.35">
      <c r="A63" s="21" t="s">
        <v>2404</v>
      </c>
      <c r="B63" s="20" t="s">
        <v>2404</v>
      </c>
      <c r="C63" s="20" t="s">
        <v>2404</v>
      </c>
      <c r="D63" s="20">
        <v>324</v>
      </c>
      <c r="E63" s="20" t="s">
        <v>2644</v>
      </c>
      <c r="F63" s="20">
        <v>9720</v>
      </c>
      <c r="G63" s="19"/>
      <c r="H63" s="20"/>
      <c r="I63" s="19"/>
    </row>
    <row r="64" spans="1:9" x14ac:dyDescent="0.35">
      <c r="A64" s="24" t="s">
        <v>2404</v>
      </c>
      <c r="B64" s="23" t="s">
        <v>2404</v>
      </c>
      <c r="C64" s="23" t="s">
        <v>2404</v>
      </c>
      <c r="D64" s="23">
        <v>408</v>
      </c>
      <c r="E64" s="23" t="s">
        <v>2643</v>
      </c>
      <c r="F64" s="23">
        <v>12240</v>
      </c>
      <c r="G64" s="22"/>
      <c r="H64" s="23"/>
      <c r="I64" s="22"/>
    </row>
    <row r="65" spans="1:9" x14ac:dyDescent="0.35">
      <c r="A65" s="24" t="s">
        <v>2404</v>
      </c>
      <c r="B65" s="23" t="s">
        <v>2642</v>
      </c>
      <c r="C65" s="23" t="s">
        <v>2641</v>
      </c>
      <c r="D65" s="23">
        <v>5000</v>
      </c>
      <c r="E65" s="23" t="s">
        <v>2640</v>
      </c>
      <c r="F65" s="23">
        <v>125000</v>
      </c>
      <c r="G65" s="22" t="s">
        <v>2639</v>
      </c>
      <c r="H65" s="23">
        <v>525</v>
      </c>
      <c r="I65" s="22">
        <v>1</v>
      </c>
    </row>
    <row r="66" spans="1:9" x14ac:dyDescent="0.35">
      <c r="A66" s="21" t="s">
        <v>2404</v>
      </c>
      <c r="B66" s="20" t="s">
        <v>2638</v>
      </c>
      <c r="C66" s="20" t="s">
        <v>2608</v>
      </c>
      <c r="D66" s="20"/>
      <c r="E66" s="20" t="s">
        <v>2637</v>
      </c>
      <c r="F66" s="20"/>
      <c r="G66" s="19" t="s">
        <v>2636</v>
      </c>
      <c r="H66" s="20">
        <v>675</v>
      </c>
      <c r="I66" s="19">
        <v>3</v>
      </c>
    </row>
    <row r="67" spans="1:9" x14ac:dyDescent="0.35">
      <c r="A67" s="24" t="s">
        <v>2404</v>
      </c>
      <c r="B67" s="23" t="s">
        <v>2635</v>
      </c>
      <c r="C67" s="23" t="s">
        <v>2634</v>
      </c>
      <c r="D67" s="23" t="s">
        <v>2633</v>
      </c>
      <c r="E67" s="23" t="s">
        <v>2632</v>
      </c>
      <c r="F67" s="23">
        <v>0.05</v>
      </c>
      <c r="G67" s="22" t="s">
        <v>2631</v>
      </c>
      <c r="H67" s="23">
        <v>525</v>
      </c>
      <c r="I67" s="22">
        <v>1</v>
      </c>
    </row>
    <row r="68" spans="1:9" x14ac:dyDescent="0.35">
      <c r="A68" s="21">
        <v>24</v>
      </c>
      <c r="B68" s="20" t="s">
        <v>2630</v>
      </c>
      <c r="C68" s="20" t="s">
        <v>2608</v>
      </c>
      <c r="D68" s="20"/>
      <c r="E68" s="20" t="s">
        <v>2629</v>
      </c>
      <c r="F68" s="20"/>
      <c r="G68" s="19" t="s">
        <v>2628</v>
      </c>
      <c r="H68" s="20">
        <v>1800</v>
      </c>
      <c r="I68" s="19">
        <v>8</v>
      </c>
    </row>
    <row r="69" spans="1:9" x14ac:dyDescent="0.35">
      <c r="A69" s="24" t="s">
        <v>2404</v>
      </c>
      <c r="B69" s="23" t="s">
        <v>2627</v>
      </c>
      <c r="C69" s="23" t="s">
        <v>2608</v>
      </c>
      <c r="D69" s="23"/>
      <c r="E69" s="23" t="s">
        <v>2626</v>
      </c>
      <c r="F69" s="23"/>
      <c r="G69" s="22" t="s">
        <v>2625</v>
      </c>
      <c r="H69" s="23">
        <v>450</v>
      </c>
      <c r="I69" s="22">
        <v>2</v>
      </c>
    </row>
    <row r="70" spans="1:9" x14ac:dyDescent="0.35">
      <c r="A70" s="21" t="s">
        <v>2404</v>
      </c>
      <c r="B70" s="20" t="s">
        <v>2624</v>
      </c>
      <c r="C70" s="20" t="s">
        <v>2608</v>
      </c>
      <c r="D70" s="20"/>
      <c r="E70" s="20" t="s">
        <v>2623</v>
      </c>
      <c r="F70" s="20"/>
      <c r="G70" s="19" t="s">
        <v>2622</v>
      </c>
      <c r="H70" s="20">
        <v>225</v>
      </c>
      <c r="I70" s="19">
        <v>1</v>
      </c>
    </row>
    <row r="71" spans="1:9" x14ac:dyDescent="0.35">
      <c r="A71" s="24" t="s">
        <v>2404</v>
      </c>
      <c r="B71" s="23" t="s">
        <v>2621</v>
      </c>
      <c r="C71" s="23" t="s">
        <v>2419</v>
      </c>
      <c r="D71" s="23">
        <v>4500</v>
      </c>
      <c r="E71" s="23" t="s">
        <v>2620</v>
      </c>
      <c r="F71" s="23">
        <v>3120000</v>
      </c>
      <c r="G71" s="22" t="s">
        <v>2619</v>
      </c>
      <c r="H71" s="23">
        <v>525</v>
      </c>
      <c r="I71" s="22">
        <v>1</v>
      </c>
    </row>
    <row r="72" spans="1:9" x14ac:dyDescent="0.35">
      <c r="A72" s="21">
        <v>27</v>
      </c>
      <c r="B72" s="20" t="s">
        <v>2551</v>
      </c>
      <c r="C72" s="20" t="s">
        <v>2618</v>
      </c>
      <c r="D72" s="20">
        <v>25</v>
      </c>
      <c r="E72" s="20" t="s">
        <v>2617</v>
      </c>
      <c r="F72" s="20">
        <v>22125</v>
      </c>
      <c r="G72" s="19" t="s">
        <v>2616</v>
      </c>
      <c r="H72" s="20">
        <v>525</v>
      </c>
      <c r="I72" s="19">
        <v>1</v>
      </c>
    </row>
    <row r="73" spans="1:9" x14ac:dyDescent="0.35">
      <c r="A73" s="24" t="s">
        <v>2404</v>
      </c>
      <c r="B73" s="23" t="s">
        <v>2615</v>
      </c>
      <c r="C73" s="23" t="s">
        <v>2608</v>
      </c>
      <c r="D73" s="23"/>
      <c r="E73" s="23" t="s">
        <v>2614</v>
      </c>
      <c r="F73" s="23"/>
      <c r="G73" s="22" t="s">
        <v>2613</v>
      </c>
      <c r="H73" s="23">
        <v>225</v>
      </c>
      <c r="I73" s="22">
        <v>1</v>
      </c>
    </row>
    <row r="74" spans="1:9" x14ac:dyDescent="0.35">
      <c r="A74" s="21">
        <v>28</v>
      </c>
      <c r="B74" s="20" t="s">
        <v>2612</v>
      </c>
      <c r="C74" s="20" t="s">
        <v>2608</v>
      </c>
      <c r="D74" s="20"/>
      <c r="E74" s="20" t="s">
        <v>2611</v>
      </c>
      <c r="F74" s="20"/>
      <c r="G74" s="19" t="s">
        <v>2610</v>
      </c>
      <c r="H74" s="20">
        <v>225</v>
      </c>
      <c r="I74" s="19">
        <v>1</v>
      </c>
    </row>
    <row r="75" spans="1:9" x14ac:dyDescent="0.35">
      <c r="A75" s="24" t="s">
        <v>2404</v>
      </c>
      <c r="B75" s="23" t="s">
        <v>2609</v>
      </c>
      <c r="C75" s="23" t="s">
        <v>2608</v>
      </c>
      <c r="D75" s="23"/>
      <c r="E75" s="23" t="s">
        <v>2607</v>
      </c>
      <c r="F75" s="23"/>
      <c r="G75" s="22" t="s">
        <v>2606</v>
      </c>
      <c r="H75" s="23">
        <v>225</v>
      </c>
      <c r="I75" s="22">
        <v>1</v>
      </c>
    </row>
    <row r="76" spans="1:9" x14ac:dyDescent="0.35">
      <c r="A76" s="21" t="s">
        <v>2404</v>
      </c>
      <c r="B76" s="20" t="s">
        <v>2605</v>
      </c>
      <c r="C76" s="20" t="s">
        <v>2442</v>
      </c>
      <c r="D76" s="20"/>
      <c r="E76" s="20" t="s">
        <v>2604</v>
      </c>
      <c r="F76" s="20"/>
      <c r="G76" s="19" t="s">
        <v>2603</v>
      </c>
      <c r="H76" s="20">
        <v>675</v>
      </c>
      <c r="I76" s="19">
        <v>3</v>
      </c>
    </row>
    <row r="77" spans="1:9" x14ac:dyDescent="0.35">
      <c r="A77" s="28" t="s">
        <v>2399</v>
      </c>
      <c r="B77" s="23"/>
      <c r="C77" s="23"/>
      <c r="D77" s="23"/>
      <c r="E77" s="23"/>
      <c r="F77" s="23"/>
      <c r="G77" s="22"/>
      <c r="H77" s="28">
        <f>SUM(H6:H76)</f>
        <v>30525</v>
      </c>
      <c r="I77" s="27">
        <f>SUM(I6:I76)</f>
        <v>93</v>
      </c>
    </row>
    <row r="78" spans="1:9" x14ac:dyDescent="0.35">
      <c r="B78" s="15"/>
    </row>
    <row r="79" spans="1:9" x14ac:dyDescent="0.35">
      <c r="B79" s="15"/>
    </row>
    <row r="81" spans="2:3" x14ac:dyDescent="0.35">
      <c r="B81" s="15"/>
      <c r="C81" s="15"/>
    </row>
    <row r="82" spans="2:3" x14ac:dyDescent="0.35">
      <c r="B82" s="15"/>
      <c r="C82" s="15"/>
    </row>
  </sheetData>
  <mergeCells count="1">
    <mergeCell ref="A4:I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09"/>
  <sheetViews>
    <sheetView workbookViewId="0">
      <selection activeCell="B1" sqref="B1"/>
    </sheetView>
  </sheetViews>
  <sheetFormatPr defaultRowHeight="14.5" x14ac:dyDescent="0.35"/>
  <cols>
    <col min="1" max="1" width="10.453125" bestFit="1" customWidth="1"/>
    <col min="2" max="2" width="12.6328125" customWidth="1"/>
    <col min="3" max="3" width="16.6328125" customWidth="1"/>
    <col min="4" max="4" width="25" customWidth="1"/>
  </cols>
  <sheetData>
    <row r="1" spans="1:19" x14ac:dyDescent="0.35">
      <c r="A1" s="15">
        <v>105</v>
      </c>
      <c r="B1" s="15" t="s">
        <v>2820</v>
      </c>
    </row>
    <row r="2" spans="1:19" x14ac:dyDescent="0.35">
      <c r="A2" s="15">
        <v>105</v>
      </c>
      <c r="B2" s="15" t="s">
        <v>2602</v>
      </c>
    </row>
    <row r="3" spans="1:19" ht="18" customHeight="1" x14ac:dyDescent="0.45">
      <c r="A3" s="77" t="s">
        <v>4747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9"/>
    </row>
    <row r="4" spans="1:19" x14ac:dyDescent="0.35">
      <c r="A4" s="7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6" t="s">
        <v>18</v>
      </c>
    </row>
    <row r="5" spans="1:19" x14ac:dyDescent="0.35">
      <c r="A5" s="8">
        <v>7040</v>
      </c>
      <c r="B5" s="3" t="s">
        <v>235</v>
      </c>
      <c r="C5" s="3" t="s">
        <v>236</v>
      </c>
      <c r="D5" s="3" t="s">
        <v>237</v>
      </c>
      <c r="E5" s="3" t="s">
        <v>66</v>
      </c>
      <c r="F5" s="3" t="s">
        <v>33</v>
      </c>
      <c r="G5" s="2">
        <v>250</v>
      </c>
      <c r="H5" s="3" t="s">
        <v>22</v>
      </c>
      <c r="I5" s="3" t="s">
        <v>25</v>
      </c>
      <c r="J5" s="2">
        <v>996321.1</v>
      </c>
      <c r="K5" s="3" t="s">
        <v>26</v>
      </c>
      <c r="L5" s="13">
        <v>44986</v>
      </c>
      <c r="M5" s="3" t="s">
        <v>27</v>
      </c>
      <c r="N5" s="13">
        <v>44986</v>
      </c>
      <c r="O5" s="2">
        <v>250000</v>
      </c>
      <c r="P5" s="3"/>
      <c r="Q5" s="2">
        <v>68581.399999999994</v>
      </c>
      <c r="R5" s="3" t="s">
        <v>26</v>
      </c>
      <c r="S5" s="10" t="s">
        <v>28</v>
      </c>
    </row>
    <row r="6" spans="1:19" x14ac:dyDescent="0.35">
      <c r="A6" s="9">
        <v>7067</v>
      </c>
      <c r="B6" s="4" t="s">
        <v>306</v>
      </c>
      <c r="C6" s="4" t="s">
        <v>307</v>
      </c>
      <c r="D6" s="4" t="s">
        <v>197</v>
      </c>
      <c r="E6" s="4" t="s">
        <v>241</v>
      </c>
      <c r="F6" s="4" t="s">
        <v>24</v>
      </c>
      <c r="G6" s="5">
        <v>1000</v>
      </c>
      <c r="H6" s="4" t="s">
        <v>22</v>
      </c>
      <c r="I6" s="4" t="s">
        <v>25</v>
      </c>
      <c r="J6" s="5">
        <v>564736.30000000005</v>
      </c>
      <c r="K6" s="4" t="s">
        <v>26</v>
      </c>
      <c r="L6" s="12">
        <v>44986</v>
      </c>
      <c r="M6" s="4" t="s">
        <v>27</v>
      </c>
      <c r="N6" s="12">
        <v>44986</v>
      </c>
      <c r="O6" s="5">
        <v>1000000</v>
      </c>
      <c r="P6" s="4"/>
      <c r="Q6" s="5">
        <v>440</v>
      </c>
      <c r="R6" s="4" t="s">
        <v>26</v>
      </c>
      <c r="S6" s="11" t="s">
        <v>28</v>
      </c>
    </row>
    <row r="7" spans="1:19" x14ac:dyDescent="0.35">
      <c r="A7" s="8">
        <v>7074</v>
      </c>
      <c r="B7" s="3" t="s">
        <v>308</v>
      </c>
      <c r="C7" s="3" t="s">
        <v>309</v>
      </c>
      <c r="D7" s="3" t="s">
        <v>310</v>
      </c>
      <c r="E7" s="3" t="s">
        <v>53</v>
      </c>
      <c r="F7" s="3" t="s">
        <v>33</v>
      </c>
      <c r="G7" s="2">
        <v>5000</v>
      </c>
      <c r="H7" s="3" t="s">
        <v>22</v>
      </c>
      <c r="I7" s="3" t="s">
        <v>25</v>
      </c>
      <c r="J7" s="2">
        <v>2558.1799999999998</v>
      </c>
      <c r="K7" s="3" t="s">
        <v>26</v>
      </c>
      <c r="L7" s="13">
        <v>44986</v>
      </c>
      <c r="M7" s="3" t="s">
        <v>27</v>
      </c>
      <c r="N7" s="13">
        <v>44986</v>
      </c>
      <c r="O7" s="2">
        <v>5000000</v>
      </c>
      <c r="P7" s="3"/>
      <c r="Q7" s="2">
        <v>2558.1799999999998</v>
      </c>
      <c r="R7" s="3" t="s">
        <v>26</v>
      </c>
      <c r="S7" s="10" t="s">
        <v>28</v>
      </c>
    </row>
    <row r="8" spans="1:19" x14ac:dyDescent="0.35">
      <c r="A8" s="9">
        <v>7055</v>
      </c>
      <c r="B8" s="4" t="s">
        <v>420</v>
      </c>
      <c r="C8" s="4" t="s">
        <v>421</v>
      </c>
      <c r="D8" s="4" t="s">
        <v>422</v>
      </c>
      <c r="E8" s="4" t="s">
        <v>45</v>
      </c>
      <c r="F8" s="4" t="s">
        <v>24</v>
      </c>
      <c r="G8" s="5">
        <v>2000</v>
      </c>
      <c r="H8" s="4" t="s">
        <v>22</v>
      </c>
      <c r="I8" s="4" t="s">
        <v>25</v>
      </c>
      <c r="J8" s="5">
        <v>3721003.2</v>
      </c>
      <c r="K8" s="4" t="s">
        <v>26</v>
      </c>
      <c r="L8" s="12">
        <v>44986</v>
      </c>
      <c r="M8" s="4" t="s">
        <v>27</v>
      </c>
      <c r="N8" s="12">
        <v>44987</v>
      </c>
      <c r="O8" s="5">
        <v>2000000</v>
      </c>
      <c r="P8" s="4"/>
      <c r="Q8" s="5">
        <v>11279.2</v>
      </c>
      <c r="R8" s="4" t="s">
        <v>26</v>
      </c>
      <c r="S8" s="11" t="s">
        <v>28</v>
      </c>
    </row>
    <row r="9" spans="1:19" x14ac:dyDescent="0.35">
      <c r="A9" s="8">
        <v>7065</v>
      </c>
      <c r="B9" s="3" t="s">
        <v>471</v>
      </c>
      <c r="C9" s="3" t="s">
        <v>472</v>
      </c>
      <c r="D9" s="3" t="s">
        <v>454</v>
      </c>
      <c r="E9" s="3" t="s">
        <v>91</v>
      </c>
      <c r="F9" s="3" t="s">
        <v>33</v>
      </c>
      <c r="G9" s="2">
        <v>1000</v>
      </c>
      <c r="H9" s="3" t="s">
        <v>22</v>
      </c>
      <c r="I9" s="3" t="s">
        <v>25</v>
      </c>
      <c r="J9" s="2">
        <v>1031637.25</v>
      </c>
      <c r="K9" s="3" t="s">
        <v>26</v>
      </c>
      <c r="L9" s="13">
        <v>44986</v>
      </c>
      <c r="M9" s="3" t="s">
        <v>27</v>
      </c>
      <c r="N9" s="13">
        <v>44987</v>
      </c>
      <c r="O9" s="2">
        <v>1000000</v>
      </c>
      <c r="P9" s="3"/>
      <c r="Q9" s="2">
        <v>24860</v>
      </c>
      <c r="R9" s="3" t="s">
        <v>26</v>
      </c>
      <c r="S9" s="10" t="s">
        <v>28</v>
      </c>
    </row>
    <row r="10" spans="1:19" x14ac:dyDescent="0.35">
      <c r="A10" s="9">
        <v>7066</v>
      </c>
      <c r="B10" s="4" t="s">
        <v>452</v>
      </c>
      <c r="C10" s="4" t="s">
        <v>453</v>
      </c>
      <c r="D10" s="4" t="s">
        <v>454</v>
      </c>
      <c r="E10" s="4" t="s">
        <v>91</v>
      </c>
      <c r="F10" s="4" t="s">
        <v>33</v>
      </c>
      <c r="G10" s="5">
        <v>1000</v>
      </c>
      <c r="H10" s="4" t="s">
        <v>22</v>
      </c>
      <c r="I10" s="4" t="s">
        <v>25</v>
      </c>
      <c r="J10" s="5">
        <v>1031637.25</v>
      </c>
      <c r="K10" s="4" t="s">
        <v>26</v>
      </c>
      <c r="L10" s="12">
        <v>44986</v>
      </c>
      <c r="M10" s="4" t="s">
        <v>27</v>
      </c>
      <c r="N10" s="12">
        <v>44987</v>
      </c>
      <c r="O10" s="5">
        <v>1000000</v>
      </c>
      <c r="P10" s="4"/>
      <c r="Q10" s="5">
        <v>24860</v>
      </c>
      <c r="R10" s="4" t="s">
        <v>26</v>
      </c>
      <c r="S10" s="11" t="s">
        <v>28</v>
      </c>
    </row>
    <row r="11" spans="1:19" x14ac:dyDescent="0.35">
      <c r="A11" s="8">
        <v>7071</v>
      </c>
      <c r="B11" s="3" t="s">
        <v>478</v>
      </c>
      <c r="C11" s="3" t="s">
        <v>479</v>
      </c>
      <c r="D11" s="3" t="s">
        <v>480</v>
      </c>
      <c r="E11" s="3" t="s">
        <v>241</v>
      </c>
      <c r="F11" s="3" t="s">
        <v>39</v>
      </c>
      <c r="G11" s="2">
        <v>5</v>
      </c>
      <c r="H11" s="3" t="s">
        <v>22</v>
      </c>
      <c r="I11" s="3" t="s">
        <v>25</v>
      </c>
      <c r="J11" s="2">
        <v>6.34</v>
      </c>
      <c r="K11" s="3" t="s">
        <v>26</v>
      </c>
      <c r="L11" s="13">
        <v>44987</v>
      </c>
      <c r="M11" s="3" t="s">
        <v>27</v>
      </c>
      <c r="N11" s="13">
        <v>44987</v>
      </c>
      <c r="O11" s="2">
        <v>5</v>
      </c>
      <c r="P11" s="3"/>
      <c r="Q11" s="2">
        <v>0.39</v>
      </c>
      <c r="R11" s="3" t="s">
        <v>26</v>
      </c>
      <c r="S11" s="10" t="s">
        <v>28</v>
      </c>
    </row>
    <row r="12" spans="1:19" x14ac:dyDescent="0.35">
      <c r="A12" s="9">
        <v>7076</v>
      </c>
      <c r="B12" s="4" t="s">
        <v>445</v>
      </c>
      <c r="C12" s="4" t="s">
        <v>446</v>
      </c>
      <c r="D12" s="4" t="s">
        <v>332</v>
      </c>
      <c r="E12" s="4" t="s">
        <v>65</v>
      </c>
      <c r="F12" s="4" t="s">
        <v>80</v>
      </c>
      <c r="G12" s="5">
        <v>500</v>
      </c>
      <c r="H12" s="4" t="s">
        <v>22</v>
      </c>
      <c r="I12" s="4" t="s">
        <v>25</v>
      </c>
      <c r="J12" s="5">
        <v>26717.96</v>
      </c>
      <c r="K12" s="4" t="s">
        <v>26</v>
      </c>
      <c r="L12" s="12">
        <v>44987</v>
      </c>
      <c r="M12" s="4" t="s">
        <v>27</v>
      </c>
      <c r="N12" s="12">
        <v>44987</v>
      </c>
      <c r="O12" s="5">
        <v>0.5</v>
      </c>
      <c r="P12" s="4"/>
      <c r="Q12" s="5">
        <v>23.41</v>
      </c>
      <c r="R12" s="4" t="s">
        <v>26</v>
      </c>
      <c r="S12" s="11" t="s">
        <v>28</v>
      </c>
    </row>
    <row r="13" spans="1:19" x14ac:dyDescent="0.35">
      <c r="A13" s="8">
        <v>7073</v>
      </c>
      <c r="B13" s="3" t="s">
        <v>584</v>
      </c>
      <c r="C13" s="3" t="s">
        <v>585</v>
      </c>
      <c r="D13" s="3" t="s">
        <v>454</v>
      </c>
      <c r="E13" s="3" t="s">
        <v>241</v>
      </c>
      <c r="F13" s="3" t="s">
        <v>33</v>
      </c>
      <c r="G13" s="2">
        <v>500</v>
      </c>
      <c r="H13" s="3" t="s">
        <v>22</v>
      </c>
      <c r="I13" s="3" t="s">
        <v>25</v>
      </c>
      <c r="J13" s="2">
        <v>458093</v>
      </c>
      <c r="K13" s="3" t="s">
        <v>26</v>
      </c>
      <c r="L13" s="13">
        <v>44988</v>
      </c>
      <c r="M13" s="3" t="s">
        <v>27</v>
      </c>
      <c r="N13" s="13">
        <v>44988</v>
      </c>
      <c r="O13" s="2">
        <v>500000</v>
      </c>
      <c r="P13" s="3"/>
      <c r="Q13" s="2">
        <v>13420</v>
      </c>
      <c r="R13" s="3" t="s">
        <v>26</v>
      </c>
      <c r="S13" s="10" t="s">
        <v>28</v>
      </c>
    </row>
    <row r="14" spans="1:19" x14ac:dyDescent="0.35">
      <c r="A14" s="9">
        <v>7079</v>
      </c>
      <c r="B14" s="4" t="s">
        <v>611</v>
      </c>
      <c r="C14" s="4" t="s">
        <v>612</v>
      </c>
      <c r="D14" s="4" t="s">
        <v>363</v>
      </c>
      <c r="E14" s="4" t="s">
        <v>54</v>
      </c>
      <c r="F14" s="4" t="s">
        <v>33</v>
      </c>
      <c r="G14" s="5">
        <v>1000</v>
      </c>
      <c r="H14" s="4" t="s">
        <v>22</v>
      </c>
      <c r="I14" s="4" t="s">
        <v>25</v>
      </c>
      <c r="J14" s="5">
        <v>9025097.4000000004</v>
      </c>
      <c r="K14" s="4" t="s">
        <v>26</v>
      </c>
      <c r="L14" s="12">
        <v>44988</v>
      </c>
      <c r="M14" s="4" t="s">
        <v>27</v>
      </c>
      <c r="N14" s="12">
        <v>44988</v>
      </c>
      <c r="O14" s="5">
        <v>1000000</v>
      </c>
      <c r="P14" s="4"/>
      <c r="Q14" s="5">
        <v>9025097.4000000004</v>
      </c>
      <c r="R14" s="4" t="s">
        <v>26</v>
      </c>
      <c r="S14" s="11" t="s">
        <v>28</v>
      </c>
    </row>
    <row r="15" spans="1:19" x14ac:dyDescent="0.35">
      <c r="A15" s="8">
        <v>7110</v>
      </c>
      <c r="B15" s="3" t="s">
        <v>559</v>
      </c>
      <c r="C15" s="3" t="s">
        <v>560</v>
      </c>
      <c r="D15" s="3" t="s">
        <v>224</v>
      </c>
      <c r="E15" s="3" t="s">
        <v>225</v>
      </c>
      <c r="F15" s="3" t="s">
        <v>24</v>
      </c>
      <c r="G15" s="2">
        <v>27</v>
      </c>
      <c r="H15" s="3" t="s">
        <v>22</v>
      </c>
      <c r="I15" s="3" t="s">
        <v>25</v>
      </c>
      <c r="J15" s="2">
        <v>55611.360000000001</v>
      </c>
      <c r="K15" s="3" t="s">
        <v>26</v>
      </c>
      <c r="L15" s="13">
        <v>44991</v>
      </c>
      <c r="M15" s="3" t="s">
        <v>27</v>
      </c>
      <c r="N15" s="13">
        <v>44991</v>
      </c>
      <c r="O15" s="2">
        <v>27000</v>
      </c>
      <c r="P15" s="3"/>
      <c r="Q15" s="2">
        <v>55611.360000000001</v>
      </c>
      <c r="R15" s="3" t="s">
        <v>26</v>
      </c>
      <c r="S15" s="10" t="s">
        <v>28</v>
      </c>
    </row>
    <row r="16" spans="1:19" x14ac:dyDescent="0.35">
      <c r="A16" s="9">
        <v>7112</v>
      </c>
      <c r="B16" s="4" t="s">
        <v>364</v>
      </c>
      <c r="C16" s="4" t="s">
        <v>365</v>
      </c>
      <c r="D16" s="4" t="s">
        <v>366</v>
      </c>
      <c r="E16" s="4" t="s">
        <v>61</v>
      </c>
      <c r="F16" s="4" t="s">
        <v>33</v>
      </c>
      <c r="G16" s="5">
        <v>300</v>
      </c>
      <c r="H16" s="4" t="s">
        <v>22</v>
      </c>
      <c r="I16" s="4" t="s">
        <v>25</v>
      </c>
      <c r="J16" s="5">
        <v>669976.43999999994</v>
      </c>
      <c r="K16" s="4" t="s">
        <v>26</v>
      </c>
      <c r="L16" s="12">
        <v>44991</v>
      </c>
      <c r="M16" s="4" t="s">
        <v>27</v>
      </c>
      <c r="N16" s="12">
        <v>44991</v>
      </c>
      <c r="O16" s="5">
        <v>300000</v>
      </c>
      <c r="P16" s="4"/>
      <c r="Q16" s="5">
        <v>21332.400000000001</v>
      </c>
      <c r="R16" s="4" t="s">
        <v>26</v>
      </c>
      <c r="S16" s="11" t="s">
        <v>28</v>
      </c>
    </row>
    <row r="17" spans="1:19" x14ac:dyDescent="0.35">
      <c r="A17" s="8">
        <v>7113</v>
      </c>
      <c r="B17" s="3" t="s">
        <v>447</v>
      </c>
      <c r="C17" s="3" t="s">
        <v>448</v>
      </c>
      <c r="D17" s="3" t="s">
        <v>449</v>
      </c>
      <c r="E17" s="3" t="s">
        <v>61</v>
      </c>
      <c r="F17" s="3" t="s">
        <v>39</v>
      </c>
      <c r="G17" s="2">
        <v>57</v>
      </c>
      <c r="H17" s="3" t="s">
        <v>22</v>
      </c>
      <c r="I17" s="3" t="s">
        <v>25</v>
      </c>
      <c r="J17" s="2">
        <v>142.9</v>
      </c>
      <c r="K17" s="3" t="s">
        <v>26</v>
      </c>
      <c r="L17" s="13">
        <v>44991</v>
      </c>
      <c r="M17" s="3" t="s">
        <v>27</v>
      </c>
      <c r="N17" s="13">
        <v>44991</v>
      </c>
      <c r="O17" s="2">
        <v>57</v>
      </c>
      <c r="P17" s="3"/>
      <c r="Q17" s="2">
        <v>16.850000000000001</v>
      </c>
      <c r="R17" s="3" t="s">
        <v>26</v>
      </c>
      <c r="S17" s="10" t="s">
        <v>28</v>
      </c>
    </row>
    <row r="18" spans="1:19" x14ac:dyDescent="0.35">
      <c r="A18" s="9">
        <v>7077</v>
      </c>
      <c r="B18" s="4" t="s">
        <v>404</v>
      </c>
      <c r="C18" s="4" t="s">
        <v>405</v>
      </c>
      <c r="D18" s="4" t="s">
        <v>21</v>
      </c>
      <c r="E18" s="4" t="s">
        <v>53</v>
      </c>
      <c r="F18" s="4" t="s">
        <v>24</v>
      </c>
      <c r="G18" s="5">
        <v>2000</v>
      </c>
      <c r="H18" s="4" t="s">
        <v>22</v>
      </c>
      <c r="I18" s="4" t="s">
        <v>25</v>
      </c>
      <c r="J18" s="5">
        <v>1332.3</v>
      </c>
      <c r="K18" s="4" t="s">
        <v>26</v>
      </c>
      <c r="L18" s="12">
        <v>44991</v>
      </c>
      <c r="M18" s="4" t="s">
        <v>27</v>
      </c>
      <c r="N18" s="12">
        <v>44992</v>
      </c>
      <c r="O18" s="5">
        <v>2000000</v>
      </c>
      <c r="P18" s="4"/>
      <c r="Q18" s="5">
        <v>1332.3</v>
      </c>
      <c r="R18" s="4" t="s">
        <v>26</v>
      </c>
      <c r="S18" s="11" t="s">
        <v>28</v>
      </c>
    </row>
    <row r="19" spans="1:19" x14ac:dyDescent="0.35">
      <c r="A19" s="8">
        <v>7111</v>
      </c>
      <c r="B19" s="3" t="s">
        <v>408</v>
      </c>
      <c r="C19" s="3" t="s">
        <v>409</v>
      </c>
      <c r="D19" s="3" t="s">
        <v>57</v>
      </c>
      <c r="E19" s="3" t="s">
        <v>53</v>
      </c>
      <c r="F19" s="3" t="s">
        <v>39</v>
      </c>
      <c r="G19" s="2">
        <v>80</v>
      </c>
      <c r="H19" s="3" t="s">
        <v>22</v>
      </c>
      <c r="I19" s="3" t="s">
        <v>25</v>
      </c>
      <c r="J19" s="2">
        <v>0.05</v>
      </c>
      <c r="K19" s="3" t="s">
        <v>26</v>
      </c>
      <c r="L19" s="13">
        <v>44991</v>
      </c>
      <c r="M19" s="3" t="s">
        <v>27</v>
      </c>
      <c r="N19" s="13">
        <v>44992</v>
      </c>
      <c r="O19" s="2">
        <v>80</v>
      </c>
      <c r="P19" s="3"/>
      <c r="Q19" s="2">
        <v>0.05</v>
      </c>
      <c r="R19" s="3" t="s">
        <v>26</v>
      </c>
      <c r="S19" s="10" t="s">
        <v>28</v>
      </c>
    </row>
    <row r="20" spans="1:19" x14ac:dyDescent="0.35">
      <c r="A20" s="9">
        <v>7081</v>
      </c>
      <c r="B20" s="4" t="s">
        <v>260</v>
      </c>
      <c r="C20" s="4" t="s">
        <v>261</v>
      </c>
      <c r="D20" s="4" t="s">
        <v>57</v>
      </c>
      <c r="E20" s="4" t="s">
        <v>45</v>
      </c>
      <c r="F20" s="4" t="s">
        <v>39</v>
      </c>
      <c r="G20" s="5">
        <v>38</v>
      </c>
      <c r="H20" s="4" t="s">
        <v>22</v>
      </c>
      <c r="I20" s="4" t="s">
        <v>25</v>
      </c>
      <c r="J20" s="5">
        <v>83.3</v>
      </c>
      <c r="K20" s="4" t="s">
        <v>26</v>
      </c>
      <c r="L20" s="12">
        <v>44991</v>
      </c>
      <c r="M20" s="4" t="s">
        <v>27</v>
      </c>
      <c r="N20" s="12">
        <v>44994</v>
      </c>
      <c r="O20" s="5">
        <v>38</v>
      </c>
      <c r="P20" s="4"/>
      <c r="Q20" s="5">
        <v>4.7300000000000004</v>
      </c>
      <c r="R20" s="4" t="s">
        <v>26</v>
      </c>
      <c r="S20" s="11" t="s">
        <v>28</v>
      </c>
    </row>
    <row r="21" spans="1:19" x14ac:dyDescent="0.35">
      <c r="A21" s="8">
        <v>7082</v>
      </c>
      <c r="B21" s="3" t="s">
        <v>286</v>
      </c>
      <c r="C21" s="3" t="s">
        <v>287</v>
      </c>
      <c r="D21" s="3" t="s">
        <v>57</v>
      </c>
      <c r="E21" s="3" t="s">
        <v>288</v>
      </c>
      <c r="F21" s="3" t="s">
        <v>39</v>
      </c>
      <c r="G21" s="2">
        <v>23</v>
      </c>
      <c r="H21" s="3" t="s">
        <v>22</v>
      </c>
      <c r="I21" s="3" t="s">
        <v>25</v>
      </c>
      <c r="J21" s="2">
        <v>9.99</v>
      </c>
      <c r="K21" s="3" t="s">
        <v>26</v>
      </c>
      <c r="L21" s="13">
        <v>44991</v>
      </c>
      <c r="M21" s="3" t="s">
        <v>27</v>
      </c>
      <c r="N21" s="13">
        <v>44994</v>
      </c>
      <c r="O21" s="2">
        <v>23</v>
      </c>
      <c r="P21" s="3"/>
      <c r="Q21" s="2">
        <v>4.46</v>
      </c>
      <c r="R21" s="3" t="s">
        <v>26</v>
      </c>
      <c r="S21" s="10" t="s">
        <v>28</v>
      </c>
    </row>
    <row r="22" spans="1:19" x14ac:dyDescent="0.35">
      <c r="A22" s="9">
        <v>7086</v>
      </c>
      <c r="B22" s="4" t="s">
        <v>376</v>
      </c>
      <c r="C22" s="4" t="s">
        <v>377</v>
      </c>
      <c r="D22" s="4" t="s">
        <v>378</v>
      </c>
      <c r="E22" s="4" t="s">
        <v>225</v>
      </c>
      <c r="F22" s="4" t="s">
        <v>24</v>
      </c>
      <c r="G22" s="5">
        <v>400</v>
      </c>
      <c r="H22" s="4" t="s">
        <v>22</v>
      </c>
      <c r="I22" s="4" t="s">
        <v>25</v>
      </c>
      <c r="J22" s="5">
        <v>865784.18</v>
      </c>
      <c r="K22" s="4" t="s">
        <v>26</v>
      </c>
      <c r="L22" s="12">
        <v>44991</v>
      </c>
      <c r="M22" s="4" t="s">
        <v>27</v>
      </c>
      <c r="N22" s="12">
        <v>44994</v>
      </c>
      <c r="O22" s="5">
        <v>400000</v>
      </c>
      <c r="P22" s="4"/>
      <c r="Q22" s="5">
        <v>863104</v>
      </c>
      <c r="R22" s="4" t="s">
        <v>26</v>
      </c>
      <c r="S22" s="11" t="s">
        <v>28</v>
      </c>
    </row>
    <row r="23" spans="1:19" x14ac:dyDescent="0.35">
      <c r="A23" s="8">
        <v>7088</v>
      </c>
      <c r="B23" s="3" t="s">
        <v>434</v>
      </c>
      <c r="C23" s="3" t="s">
        <v>435</v>
      </c>
      <c r="D23" s="3" t="s">
        <v>436</v>
      </c>
      <c r="E23" s="3" t="s">
        <v>304</v>
      </c>
      <c r="F23" s="3" t="s">
        <v>39</v>
      </c>
      <c r="G23" s="2">
        <v>37000</v>
      </c>
      <c r="H23" s="3" t="s">
        <v>22</v>
      </c>
      <c r="I23" s="3" t="s">
        <v>25</v>
      </c>
      <c r="J23" s="2">
        <v>78557.38</v>
      </c>
      <c r="K23" s="3" t="s">
        <v>26</v>
      </c>
      <c r="L23" s="13">
        <v>44991</v>
      </c>
      <c r="M23" s="3" t="s">
        <v>27</v>
      </c>
      <c r="N23" s="13">
        <v>44994</v>
      </c>
      <c r="O23" s="2">
        <v>37000</v>
      </c>
      <c r="P23" s="3"/>
      <c r="Q23" s="2">
        <v>5280.14</v>
      </c>
      <c r="R23" s="3" t="s">
        <v>26</v>
      </c>
      <c r="S23" s="10" t="s">
        <v>28</v>
      </c>
    </row>
    <row r="24" spans="1:19" x14ac:dyDescent="0.35">
      <c r="A24" s="9">
        <v>7089</v>
      </c>
      <c r="B24" s="4" t="s">
        <v>361</v>
      </c>
      <c r="C24" s="4" t="s">
        <v>362</v>
      </c>
      <c r="D24" s="4" t="s">
        <v>291</v>
      </c>
      <c r="E24" s="4" t="s">
        <v>102</v>
      </c>
      <c r="F24" s="4" t="s">
        <v>33</v>
      </c>
      <c r="G24" s="5">
        <v>30000</v>
      </c>
      <c r="H24" s="4" t="s">
        <v>22</v>
      </c>
      <c r="I24" s="4" t="s">
        <v>25</v>
      </c>
      <c r="J24" s="5">
        <v>437828905.17000002</v>
      </c>
      <c r="K24" s="4" t="s">
        <v>26</v>
      </c>
      <c r="L24" s="12">
        <v>44992</v>
      </c>
      <c r="M24" s="4" t="s">
        <v>27</v>
      </c>
      <c r="N24" s="12">
        <v>44994</v>
      </c>
      <c r="O24" s="5">
        <v>30000000</v>
      </c>
      <c r="P24" s="4"/>
      <c r="Q24" s="5">
        <v>985883.43</v>
      </c>
      <c r="R24" s="4" t="s">
        <v>26</v>
      </c>
      <c r="S24" s="11" t="s">
        <v>28</v>
      </c>
    </row>
    <row r="25" spans="1:19" x14ac:dyDescent="0.35">
      <c r="A25" s="8">
        <v>7090</v>
      </c>
      <c r="B25" s="3" t="s">
        <v>613</v>
      </c>
      <c r="C25" s="3" t="s">
        <v>614</v>
      </c>
      <c r="D25" s="3" t="s">
        <v>291</v>
      </c>
      <c r="E25" s="3" t="s">
        <v>102</v>
      </c>
      <c r="F25" s="3" t="s">
        <v>33</v>
      </c>
      <c r="G25" s="2">
        <v>5000</v>
      </c>
      <c r="H25" s="3" t="s">
        <v>22</v>
      </c>
      <c r="I25" s="3" t="s">
        <v>25</v>
      </c>
      <c r="J25" s="2">
        <v>188961809.34999999</v>
      </c>
      <c r="K25" s="3" t="s">
        <v>26</v>
      </c>
      <c r="L25" s="13">
        <v>44992</v>
      </c>
      <c r="M25" s="3" t="s">
        <v>27</v>
      </c>
      <c r="N25" s="13">
        <v>44994</v>
      </c>
      <c r="O25" s="2">
        <v>5000000</v>
      </c>
      <c r="P25" s="3"/>
      <c r="Q25" s="2">
        <v>33.53</v>
      </c>
      <c r="R25" s="3" t="s">
        <v>26</v>
      </c>
      <c r="S25" s="10" t="s">
        <v>28</v>
      </c>
    </row>
    <row r="26" spans="1:19" x14ac:dyDescent="0.35">
      <c r="A26" s="9">
        <v>7091</v>
      </c>
      <c r="B26" s="4" t="s">
        <v>580</v>
      </c>
      <c r="C26" s="4" t="s">
        <v>581</v>
      </c>
      <c r="D26" s="4" t="s">
        <v>291</v>
      </c>
      <c r="E26" s="4" t="s">
        <v>336</v>
      </c>
      <c r="F26" s="4" t="s">
        <v>33</v>
      </c>
      <c r="G26" s="5">
        <v>6000</v>
      </c>
      <c r="H26" s="4" t="s">
        <v>22</v>
      </c>
      <c r="I26" s="4" t="s">
        <v>25</v>
      </c>
      <c r="J26" s="5">
        <v>54107259.600000001</v>
      </c>
      <c r="K26" s="4" t="s">
        <v>26</v>
      </c>
      <c r="L26" s="12">
        <v>44992</v>
      </c>
      <c r="M26" s="4" t="s">
        <v>27</v>
      </c>
      <c r="N26" s="12">
        <v>44994</v>
      </c>
      <c r="O26" s="5">
        <v>6000000</v>
      </c>
      <c r="P26" s="4"/>
      <c r="Q26" s="5">
        <v>54107259.600000001</v>
      </c>
      <c r="R26" s="4" t="s">
        <v>26</v>
      </c>
      <c r="S26" s="11" t="s">
        <v>28</v>
      </c>
    </row>
    <row r="27" spans="1:19" x14ac:dyDescent="0.35">
      <c r="A27" s="8">
        <v>7092</v>
      </c>
      <c r="B27" s="3" t="s">
        <v>334</v>
      </c>
      <c r="C27" s="3" t="s">
        <v>335</v>
      </c>
      <c r="D27" s="3" t="s">
        <v>291</v>
      </c>
      <c r="E27" s="3" t="s">
        <v>336</v>
      </c>
      <c r="F27" s="3" t="s">
        <v>33</v>
      </c>
      <c r="G27" s="2">
        <v>3000</v>
      </c>
      <c r="H27" s="3" t="s">
        <v>22</v>
      </c>
      <c r="I27" s="3" t="s">
        <v>25</v>
      </c>
      <c r="J27" s="2">
        <v>27053629.800000001</v>
      </c>
      <c r="K27" s="3" t="s">
        <v>26</v>
      </c>
      <c r="L27" s="13">
        <v>44992</v>
      </c>
      <c r="M27" s="3" t="s">
        <v>27</v>
      </c>
      <c r="N27" s="13">
        <v>44994</v>
      </c>
      <c r="O27" s="2">
        <v>3000000</v>
      </c>
      <c r="P27" s="3"/>
      <c r="Q27" s="2">
        <v>27053629.800000001</v>
      </c>
      <c r="R27" s="3" t="s">
        <v>26</v>
      </c>
      <c r="S27" s="10" t="s">
        <v>28</v>
      </c>
    </row>
    <row r="28" spans="1:19" x14ac:dyDescent="0.35">
      <c r="A28" s="9">
        <v>7093</v>
      </c>
      <c r="B28" s="4" t="s">
        <v>485</v>
      </c>
      <c r="C28" s="4" t="s">
        <v>486</v>
      </c>
      <c r="D28" s="4" t="s">
        <v>291</v>
      </c>
      <c r="E28" s="4" t="s">
        <v>95</v>
      </c>
      <c r="F28" s="4" t="s">
        <v>33</v>
      </c>
      <c r="G28" s="5">
        <v>3000</v>
      </c>
      <c r="H28" s="4" t="s">
        <v>22</v>
      </c>
      <c r="I28" s="4" t="s">
        <v>25</v>
      </c>
      <c r="J28" s="5">
        <v>27077729.219999999</v>
      </c>
      <c r="K28" s="4" t="s">
        <v>26</v>
      </c>
      <c r="L28" s="12">
        <v>44994</v>
      </c>
      <c r="M28" s="4" t="s">
        <v>27</v>
      </c>
      <c r="N28" s="12">
        <v>44994</v>
      </c>
      <c r="O28" s="5">
        <v>3000000</v>
      </c>
      <c r="P28" s="4"/>
      <c r="Q28" s="5">
        <v>27077729.219999999</v>
      </c>
      <c r="R28" s="4" t="s">
        <v>26</v>
      </c>
      <c r="S28" s="11" t="s">
        <v>28</v>
      </c>
    </row>
    <row r="29" spans="1:19" x14ac:dyDescent="0.35">
      <c r="A29" s="8">
        <v>7095</v>
      </c>
      <c r="B29" s="3" t="s">
        <v>483</v>
      </c>
      <c r="C29" s="3" t="s">
        <v>484</v>
      </c>
      <c r="D29" s="3" t="s">
        <v>291</v>
      </c>
      <c r="E29" s="3" t="s">
        <v>54</v>
      </c>
      <c r="F29" s="3" t="s">
        <v>33</v>
      </c>
      <c r="G29" s="2">
        <v>1000</v>
      </c>
      <c r="H29" s="3" t="s">
        <v>22</v>
      </c>
      <c r="I29" s="3" t="s">
        <v>25</v>
      </c>
      <c r="J29" s="2">
        <v>9023292.1999999993</v>
      </c>
      <c r="K29" s="3" t="s">
        <v>26</v>
      </c>
      <c r="L29" s="13">
        <v>44994</v>
      </c>
      <c r="M29" s="3" t="s">
        <v>27</v>
      </c>
      <c r="N29" s="13">
        <v>44994</v>
      </c>
      <c r="O29" s="2">
        <v>1000000</v>
      </c>
      <c r="P29" s="3"/>
      <c r="Q29" s="2">
        <v>9023292.1999999993</v>
      </c>
      <c r="R29" s="3" t="s">
        <v>26</v>
      </c>
      <c r="S29" s="10" t="s">
        <v>28</v>
      </c>
    </row>
    <row r="30" spans="1:19" x14ac:dyDescent="0.35">
      <c r="A30" s="9">
        <v>7097</v>
      </c>
      <c r="B30" s="4" t="s">
        <v>538</v>
      </c>
      <c r="C30" s="4" t="s">
        <v>539</v>
      </c>
      <c r="D30" s="4" t="s">
        <v>291</v>
      </c>
      <c r="E30" s="4" t="s">
        <v>125</v>
      </c>
      <c r="F30" s="4" t="s">
        <v>33</v>
      </c>
      <c r="G30" s="5">
        <v>500</v>
      </c>
      <c r="H30" s="4" t="s">
        <v>22</v>
      </c>
      <c r="I30" s="4" t="s">
        <v>25</v>
      </c>
      <c r="J30" s="5">
        <v>4511646.0999999996</v>
      </c>
      <c r="K30" s="4" t="s">
        <v>26</v>
      </c>
      <c r="L30" s="12">
        <v>44994</v>
      </c>
      <c r="M30" s="4" t="s">
        <v>27</v>
      </c>
      <c r="N30" s="12">
        <v>44994</v>
      </c>
      <c r="O30" s="5">
        <v>500000</v>
      </c>
      <c r="P30" s="4"/>
      <c r="Q30" s="5">
        <v>4511646.0999999996</v>
      </c>
      <c r="R30" s="4" t="s">
        <v>26</v>
      </c>
      <c r="S30" s="11" t="s">
        <v>28</v>
      </c>
    </row>
    <row r="31" spans="1:19" x14ac:dyDescent="0.35">
      <c r="A31" s="8">
        <v>7098</v>
      </c>
      <c r="B31" s="3" t="s">
        <v>487</v>
      </c>
      <c r="C31" s="3" t="s">
        <v>488</v>
      </c>
      <c r="D31" s="3" t="s">
        <v>291</v>
      </c>
      <c r="E31" s="3" t="s">
        <v>444</v>
      </c>
      <c r="F31" s="3" t="s">
        <v>24</v>
      </c>
      <c r="G31" s="2">
        <v>2500</v>
      </c>
      <c r="H31" s="3" t="s">
        <v>22</v>
      </c>
      <c r="I31" s="3" t="s">
        <v>25</v>
      </c>
      <c r="J31" s="2">
        <v>81970927.870000005</v>
      </c>
      <c r="K31" s="3" t="s">
        <v>26</v>
      </c>
      <c r="L31" s="13">
        <v>44994</v>
      </c>
      <c r="M31" s="3" t="s">
        <v>27</v>
      </c>
      <c r="N31" s="13">
        <v>44994</v>
      </c>
      <c r="O31" s="2">
        <v>2500000</v>
      </c>
      <c r="P31" s="3"/>
      <c r="Q31" s="2">
        <v>80917142.370000005</v>
      </c>
      <c r="R31" s="3" t="s">
        <v>26</v>
      </c>
      <c r="S31" s="10" t="s">
        <v>28</v>
      </c>
    </row>
    <row r="32" spans="1:19" x14ac:dyDescent="0.35">
      <c r="A32" s="9">
        <v>7099</v>
      </c>
      <c r="B32" s="4" t="s">
        <v>442</v>
      </c>
      <c r="C32" s="4" t="s">
        <v>443</v>
      </c>
      <c r="D32" s="4" t="s">
        <v>291</v>
      </c>
      <c r="E32" s="4" t="s">
        <v>444</v>
      </c>
      <c r="F32" s="4" t="s">
        <v>24</v>
      </c>
      <c r="G32" s="5">
        <v>4000</v>
      </c>
      <c r="H32" s="4" t="s">
        <v>22</v>
      </c>
      <c r="I32" s="4" t="s">
        <v>25</v>
      </c>
      <c r="J32" s="5">
        <v>39769066.520000003</v>
      </c>
      <c r="K32" s="4" t="s">
        <v>26</v>
      </c>
      <c r="L32" s="12">
        <v>44994</v>
      </c>
      <c r="M32" s="4" t="s">
        <v>27</v>
      </c>
      <c r="N32" s="12">
        <v>44994</v>
      </c>
      <c r="O32" s="5">
        <v>4000000</v>
      </c>
      <c r="P32" s="4"/>
      <c r="Q32" s="5">
        <v>6968582.5199999996</v>
      </c>
      <c r="R32" s="4" t="s">
        <v>26</v>
      </c>
      <c r="S32" s="11" t="s">
        <v>28</v>
      </c>
    </row>
    <row r="33" spans="1:19" x14ac:dyDescent="0.35">
      <c r="A33" s="8">
        <v>7102</v>
      </c>
      <c r="B33" s="3" t="s">
        <v>289</v>
      </c>
      <c r="C33" s="3" t="s">
        <v>290</v>
      </c>
      <c r="D33" s="3" t="s">
        <v>291</v>
      </c>
      <c r="E33" s="3" t="s">
        <v>292</v>
      </c>
      <c r="F33" s="3" t="s">
        <v>24</v>
      </c>
      <c r="G33" s="2">
        <v>500</v>
      </c>
      <c r="H33" s="3" t="s">
        <v>22</v>
      </c>
      <c r="I33" s="3" t="s">
        <v>25</v>
      </c>
      <c r="J33" s="2">
        <v>4641304.2300000004</v>
      </c>
      <c r="K33" s="3" t="s">
        <v>26</v>
      </c>
      <c r="L33" s="13">
        <v>44994</v>
      </c>
      <c r="M33" s="3" t="s">
        <v>27</v>
      </c>
      <c r="N33" s="13">
        <v>44994</v>
      </c>
      <c r="O33" s="2">
        <v>500000</v>
      </c>
      <c r="P33" s="3"/>
      <c r="Q33" s="2">
        <v>495211.13</v>
      </c>
      <c r="R33" s="3" t="s">
        <v>26</v>
      </c>
      <c r="S33" s="10" t="s">
        <v>28</v>
      </c>
    </row>
    <row r="34" spans="1:19" x14ac:dyDescent="0.35">
      <c r="A34" s="9">
        <v>7103</v>
      </c>
      <c r="B34" s="4" t="s">
        <v>418</v>
      </c>
      <c r="C34" s="4" t="s">
        <v>419</v>
      </c>
      <c r="D34" s="4" t="s">
        <v>291</v>
      </c>
      <c r="E34" s="4" t="s">
        <v>311</v>
      </c>
      <c r="F34" s="4" t="s">
        <v>33</v>
      </c>
      <c r="G34" s="5">
        <v>1000</v>
      </c>
      <c r="H34" s="4" t="s">
        <v>22</v>
      </c>
      <c r="I34" s="4" t="s">
        <v>25</v>
      </c>
      <c r="J34" s="5">
        <v>3385049.95</v>
      </c>
      <c r="K34" s="4" t="s">
        <v>26</v>
      </c>
      <c r="L34" s="12">
        <v>44994</v>
      </c>
      <c r="M34" s="4" t="s">
        <v>27</v>
      </c>
      <c r="N34" s="12">
        <v>44994</v>
      </c>
      <c r="O34" s="5">
        <v>1000000</v>
      </c>
      <c r="P34" s="4"/>
      <c r="Q34" s="5">
        <v>516587.15</v>
      </c>
      <c r="R34" s="4" t="s">
        <v>26</v>
      </c>
      <c r="S34" s="11" t="s">
        <v>28</v>
      </c>
    </row>
    <row r="35" spans="1:19" x14ac:dyDescent="0.35">
      <c r="A35" s="8">
        <v>7104</v>
      </c>
      <c r="B35" s="3" t="s">
        <v>351</v>
      </c>
      <c r="C35" s="3" t="s">
        <v>352</v>
      </c>
      <c r="D35" s="3" t="s">
        <v>291</v>
      </c>
      <c r="E35" s="3" t="s">
        <v>311</v>
      </c>
      <c r="F35" s="3" t="s">
        <v>33</v>
      </c>
      <c r="G35" s="2">
        <v>1000</v>
      </c>
      <c r="H35" s="3" t="s">
        <v>22</v>
      </c>
      <c r="I35" s="3" t="s">
        <v>25</v>
      </c>
      <c r="J35" s="2">
        <v>3383375.15</v>
      </c>
      <c r="K35" s="3" t="s">
        <v>26</v>
      </c>
      <c r="L35" s="13">
        <v>44994</v>
      </c>
      <c r="M35" s="3" t="s">
        <v>27</v>
      </c>
      <c r="N35" s="13">
        <v>44994</v>
      </c>
      <c r="O35" s="2">
        <v>1000000</v>
      </c>
      <c r="P35" s="3"/>
      <c r="Q35" s="2">
        <v>516587.15</v>
      </c>
      <c r="R35" s="3" t="s">
        <v>26</v>
      </c>
      <c r="S35" s="10" t="s">
        <v>28</v>
      </c>
    </row>
    <row r="36" spans="1:19" x14ac:dyDescent="0.35">
      <c r="A36" s="9">
        <v>7105</v>
      </c>
      <c r="B36" s="4" t="s">
        <v>512</v>
      </c>
      <c r="C36" s="4" t="s">
        <v>513</v>
      </c>
      <c r="D36" s="4" t="s">
        <v>291</v>
      </c>
      <c r="E36" s="4" t="s">
        <v>50</v>
      </c>
      <c r="F36" s="4" t="s">
        <v>24</v>
      </c>
      <c r="G36" s="5">
        <v>5</v>
      </c>
      <c r="H36" s="4" t="s">
        <v>22</v>
      </c>
      <c r="I36" s="4" t="s">
        <v>25</v>
      </c>
      <c r="J36" s="5">
        <v>5668.33</v>
      </c>
      <c r="K36" s="4" t="s">
        <v>26</v>
      </c>
      <c r="L36" s="12">
        <v>44994</v>
      </c>
      <c r="M36" s="4" t="s">
        <v>27</v>
      </c>
      <c r="N36" s="12">
        <v>44994</v>
      </c>
      <c r="O36" s="5">
        <v>5000</v>
      </c>
      <c r="P36" s="4"/>
      <c r="Q36" s="5">
        <v>5668.33</v>
      </c>
      <c r="R36" s="4" t="s">
        <v>26</v>
      </c>
      <c r="S36" s="11" t="s">
        <v>28</v>
      </c>
    </row>
    <row r="37" spans="1:19" x14ac:dyDescent="0.35">
      <c r="A37" s="8">
        <v>7106</v>
      </c>
      <c r="B37" s="3" t="s">
        <v>503</v>
      </c>
      <c r="C37" s="3" t="s">
        <v>504</v>
      </c>
      <c r="D37" s="3" t="s">
        <v>291</v>
      </c>
      <c r="E37" s="3" t="s">
        <v>84</v>
      </c>
      <c r="F37" s="3" t="s">
        <v>24</v>
      </c>
      <c r="G37" s="2">
        <v>1</v>
      </c>
      <c r="H37" s="3" t="s">
        <v>22</v>
      </c>
      <c r="I37" s="3" t="s">
        <v>25</v>
      </c>
      <c r="J37" s="2">
        <v>926.2</v>
      </c>
      <c r="K37" s="3" t="s">
        <v>26</v>
      </c>
      <c r="L37" s="13">
        <v>44994</v>
      </c>
      <c r="M37" s="3" t="s">
        <v>27</v>
      </c>
      <c r="N37" s="13">
        <v>44994</v>
      </c>
      <c r="O37" s="2">
        <v>1000</v>
      </c>
      <c r="P37" s="3"/>
      <c r="Q37" s="2">
        <v>19.13</v>
      </c>
      <c r="R37" s="3" t="s">
        <v>26</v>
      </c>
      <c r="S37" s="10" t="s">
        <v>28</v>
      </c>
    </row>
    <row r="38" spans="1:19" x14ac:dyDescent="0.35">
      <c r="A38" s="9">
        <v>7109</v>
      </c>
      <c r="B38" s="4" t="s">
        <v>510</v>
      </c>
      <c r="C38" s="4" t="s">
        <v>511</v>
      </c>
      <c r="D38" s="4" t="s">
        <v>101</v>
      </c>
      <c r="E38" s="4" t="s">
        <v>112</v>
      </c>
      <c r="F38" s="4" t="s">
        <v>39</v>
      </c>
      <c r="G38" s="5">
        <v>2000</v>
      </c>
      <c r="H38" s="4" t="s">
        <v>22</v>
      </c>
      <c r="I38" s="4" t="s">
        <v>25</v>
      </c>
      <c r="J38" s="5">
        <v>304.27999999999997</v>
      </c>
      <c r="K38" s="4" t="s">
        <v>26</v>
      </c>
      <c r="L38" s="12">
        <v>44991</v>
      </c>
      <c r="M38" s="4" t="s">
        <v>27</v>
      </c>
      <c r="N38" s="12">
        <v>44994</v>
      </c>
      <c r="O38" s="5">
        <v>2000</v>
      </c>
      <c r="P38" s="4"/>
      <c r="Q38" s="5">
        <v>27.46</v>
      </c>
      <c r="R38" s="4" t="s">
        <v>26</v>
      </c>
      <c r="S38" s="11" t="s">
        <v>28</v>
      </c>
    </row>
    <row r="39" spans="1:19" x14ac:dyDescent="0.35">
      <c r="A39" s="8">
        <v>7115</v>
      </c>
      <c r="B39" s="3" t="s">
        <v>519</v>
      </c>
      <c r="C39" s="3" t="s">
        <v>520</v>
      </c>
      <c r="D39" s="3" t="s">
        <v>470</v>
      </c>
      <c r="E39" s="3" t="s">
        <v>191</v>
      </c>
      <c r="F39" s="3" t="s">
        <v>33</v>
      </c>
      <c r="G39" s="2">
        <v>1000</v>
      </c>
      <c r="H39" s="3" t="s">
        <v>22</v>
      </c>
      <c r="I39" s="3" t="s">
        <v>25</v>
      </c>
      <c r="J39" s="2">
        <v>9582475.4000000004</v>
      </c>
      <c r="K39" s="3" t="s">
        <v>26</v>
      </c>
      <c r="L39" s="13">
        <v>44992</v>
      </c>
      <c r="M39" s="3" t="s">
        <v>27</v>
      </c>
      <c r="N39" s="13">
        <v>44994</v>
      </c>
      <c r="O39" s="3" t="s">
        <v>22</v>
      </c>
      <c r="P39" s="3"/>
      <c r="Q39" s="2">
        <v>94892.4</v>
      </c>
      <c r="R39" s="3" t="s">
        <v>26</v>
      </c>
      <c r="S39" s="10" t="s">
        <v>49</v>
      </c>
    </row>
    <row r="40" spans="1:19" x14ac:dyDescent="0.35">
      <c r="A40" s="9">
        <v>7116</v>
      </c>
      <c r="B40" s="4" t="s">
        <v>340</v>
      </c>
      <c r="C40" s="4" t="s">
        <v>341</v>
      </c>
      <c r="D40" s="4" t="s">
        <v>342</v>
      </c>
      <c r="E40" s="4" t="s">
        <v>298</v>
      </c>
      <c r="F40" s="4" t="s">
        <v>33</v>
      </c>
      <c r="G40" s="5">
        <v>1000</v>
      </c>
      <c r="H40" s="4" t="s">
        <v>22</v>
      </c>
      <c r="I40" s="4" t="s">
        <v>25</v>
      </c>
      <c r="J40" s="5">
        <v>2128771.2000000002</v>
      </c>
      <c r="K40" s="4" t="s">
        <v>26</v>
      </c>
      <c r="L40" s="12">
        <v>44994</v>
      </c>
      <c r="M40" s="4" t="s">
        <v>27</v>
      </c>
      <c r="N40" s="12">
        <v>44994</v>
      </c>
      <c r="O40" s="5">
        <v>1000000</v>
      </c>
      <c r="P40" s="4"/>
      <c r="Q40" s="5">
        <v>10831.2</v>
      </c>
      <c r="R40" s="4" t="s">
        <v>26</v>
      </c>
      <c r="S40" s="11" t="s">
        <v>28</v>
      </c>
    </row>
    <row r="41" spans="1:19" x14ac:dyDescent="0.35">
      <c r="A41" s="8">
        <v>7117</v>
      </c>
      <c r="B41" s="3" t="s">
        <v>531</v>
      </c>
      <c r="C41" s="3" t="s">
        <v>532</v>
      </c>
      <c r="D41" s="3" t="s">
        <v>342</v>
      </c>
      <c r="E41" s="3" t="s">
        <v>225</v>
      </c>
      <c r="F41" s="3" t="s">
        <v>33</v>
      </c>
      <c r="G41" s="2">
        <v>300</v>
      </c>
      <c r="H41" s="3" t="s">
        <v>22</v>
      </c>
      <c r="I41" s="3" t="s">
        <v>25</v>
      </c>
      <c r="J41" s="2">
        <v>722989.2</v>
      </c>
      <c r="K41" s="3" t="s">
        <v>26</v>
      </c>
      <c r="L41" s="13">
        <v>44994</v>
      </c>
      <c r="M41" s="3" t="s">
        <v>27</v>
      </c>
      <c r="N41" s="13">
        <v>44994</v>
      </c>
      <c r="O41" s="2">
        <v>300000</v>
      </c>
      <c r="P41" s="3"/>
      <c r="Q41" s="2">
        <v>715003.2</v>
      </c>
      <c r="R41" s="3" t="s">
        <v>26</v>
      </c>
      <c r="S41" s="10" t="s">
        <v>28</v>
      </c>
    </row>
    <row r="42" spans="1:19" x14ac:dyDescent="0.35">
      <c r="A42" s="9">
        <v>7120</v>
      </c>
      <c r="B42" s="4" t="s">
        <v>450</v>
      </c>
      <c r="C42" s="4" t="s">
        <v>451</v>
      </c>
      <c r="D42" s="4" t="s">
        <v>317</v>
      </c>
      <c r="E42" s="4" t="s">
        <v>143</v>
      </c>
      <c r="F42" s="4" t="s">
        <v>39</v>
      </c>
      <c r="G42" s="5">
        <v>3</v>
      </c>
      <c r="H42" s="4" t="s">
        <v>22</v>
      </c>
      <c r="I42" s="4" t="s">
        <v>25</v>
      </c>
      <c r="J42" s="5">
        <v>4.45</v>
      </c>
      <c r="K42" s="4" t="s">
        <v>26</v>
      </c>
      <c r="L42" s="12">
        <v>44994</v>
      </c>
      <c r="M42" s="4" t="s">
        <v>27</v>
      </c>
      <c r="N42" s="12">
        <v>44994</v>
      </c>
      <c r="O42" s="5">
        <v>3</v>
      </c>
      <c r="P42" s="4"/>
      <c r="Q42" s="5">
        <v>4.29</v>
      </c>
      <c r="R42" s="4" t="s">
        <v>26</v>
      </c>
      <c r="S42" s="11" t="s">
        <v>28</v>
      </c>
    </row>
    <row r="43" spans="1:19" x14ac:dyDescent="0.35">
      <c r="A43" s="8">
        <v>7122</v>
      </c>
      <c r="B43" s="3" t="s">
        <v>596</v>
      </c>
      <c r="C43" s="3" t="s">
        <v>597</v>
      </c>
      <c r="D43" s="3" t="s">
        <v>598</v>
      </c>
      <c r="E43" s="3" t="s">
        <v>54</v>
      </c>
      <c r="F43" s="3" t="s">
        <v>33</v>
      </c>
      <c r="G43" s="2">
        <v>300</v>
      </c>
      <c r="H43" s="3" t="s">
        <v>22</v>
      </c>
      <c r="I43" s="3" t="s">
        <v>25</v>
      </c>
      <c r="J43" s="2">
        <v>2707529.22</v>
      </c>
      <c r="K43" s="3" t="s">
        <v>26</v>
      </c>
      <c r="L43" s="13">
        <v>44994</v>
      </c>
      <c r="M43" s="3" t="s">
        <v>27</v>
      </c>
      <c r="N43" s="13">
        <v>44994</v>
      </c>
      <c r="O43" s="2">
        <v>300000</v>
      </c>
      <c r="P43" s="3"/>
      <c r="Q43" s="2">
        <v>2707529.22</v>
      </c>
      <c r="R43" s="3" t="s">
        <v>26</v>
      </c>
      <c r="S43" s="10" t="s">
        <v>28</v>
      </c>
    </row>
    <row r="44" spans="1:19" x14ac:dyDescent="0.35">
      <c r="A44" s="9">
        <v>7127</v>
      </c>
      <c r="B44" s="4" t="s">
        <v>410</v>
      </c>
      <c r="C44" s="4" t="s">
        <v>411</v>
      </c>
      <c r="D44" s="4" t="s">
        <v>412</v>
      </c>
      <c r="E44" s="4" t="s">
        <v>53</v>
      </c>
      <c r="F44" s="4" t="s">
        <v>39</v>
      </c>
      <c r="G44" s="5">
        <v>99</v>
      </c>
      <c r="H44" s="4" t="s">
        <v>22</v>
      </c>
      <c r="I44" s="4" t="s">
        <v>25</v>
      </c>
      <c r="J44" s="5">
        <v>7.0000000000000007E-2</v>
      </c>
      <c r="K44" s="4" t="s">
        <v>26</v>
      </c>
      <c r="L44" s="12">
        <v>44994</v>
      </c>
      <c r="M44" s="4" t="s">
        <v>27</v>
      </c>
      <c r="N44" s="12">
        <v>44994</v>
      </c>
      <c r="O44" s="5">
        <v>99</v>
      </c>
      <c r="P44" s="4"/>
      <c r="Q44" s="5">
        <v>7.0000000000000007E-2</v>
      </c>
      <c r="R44" s="4" t="s">
        <v>26</v>
      </c>
      <c r="S44" s="11" t="s">
        <v>28</v>
      </c>
    </row>
    <row r="45" spans="1:19" x14ac:dyDescent="0.35">
      <c r="A45" s="8">
        <v>7056</v>
      </c>
      <c r="B45" s="3" t="s">
        <v>372</v>
      </c>
      <c r="C45" s="3" t="s">
        <v>373</v>
      </c>
      <c r="D45" s="3" t="s">
        <v>339</v>
      </c>
      <c r="E45" s="3" t="s">
        <v>84</v>
      </c>
      <c r="F45" s="3" t="s">
        <v>39</v>
      </c>
      <c r="G45" s="2">
        <v>100</v>
      </c>
      <c r="H45" s="3" t="s">
        <v>22</v>
      </c>
      <c r="I45" s="3" t="s">
        <v>25</v>
      </c>
      <c r="J45" s="2">
        <v>50.89</v>
      </c>
      <c r="K45" s="3" t="s">
        <v>26</v>
      </c>
      <c r="L45" s="13">
        <v>44995</v>
      </c>
      <c r="M45" s="3" t="s">
        <v>27</v>
      </c>
      <c r="N45" s="13">
        <v>44995</v>
      </c>
      <c r="O45" s="2">
        <v>100</v>
      </c>
      <c r="P45" s="3"/>
      <c r="Q45" s="2">
        <v>5.88</v>
      </c>
      <c r="R45" s="3" t="s">
        <v>26</v>
      </c>
      <c r="S45" s="10" t="s">
        <v>28</v>
      </c>
    </row>
    <row r="46" spans="1:19" x14ac:dyDescent="0.35">
      <c r="A46" s="9">
        <v>7123</v>
      </c>
      <c r="B46" s="4" t="s">
        <v>586</v>
      </c>
      <c r="C46" s="4" t="s">
        <v>587</v>
      </c>
      <c r="D46" s="4" t="s">
        <v>339</v>
      </c>
      <c r="E46" s="4" t="s">
        <v>102</v>
      </c>
      <c r="F46" s="4" t="s">
        <v>24</v>
      </c>
      <c r="G46" s="5">
        <v>4000</v>
      </c>
      <c r="H46" s="4" t="s">
        <v>22</v>
      </c>
      <c r="I46" s="4" t="s">
        <v>25</v>
      </c>
      <c r="J46" s="5">
        <v>35824568</v>
      </c>
      <c r="K46" s="4" t="s">
        <v>26</v>
      </c>
      <c r="L46" s="12">
        <v>44995</v>
      </c>
      <c r="M46" s="4" t="s">
        <v>27</v>
      </c>
      <c r="N46" s="12">
        <v>44995</v>
      </c>
      <c r="O46" s="5">
        <v>4000000</v>
      </c>
      <c r="P46" s="4"/>
      <c r="Q46" s="5">
        <v>29424</v>
      </c>
      <c r="R46" s="4" t="s">
        <v>26</v>
      </c>
      <c r="S46" s="11" t="s">
        <v>28</v>
      </c>
    </row>
    <row r="47" spans="1:19" x14ac:dyDescent="0.35">
      <c r="A47" s="8">
        <v>7124</v>
      </c>
      <c r="B47" s="3" t="s">
        <v>666</v>
      </c>
      <c r="C47" s="3" t="s">
        <v>667</v>
      </c>
      <c r="D47" s="3" t="s">
        <v>339</v>
      </c>
      <c r="E47" s="3" t="s">
        <v>95</v>
      </c>
      <c r="F47" s="3" t="s">
        <v>24</v>
      </c>
      <c r="G47" s="2">
        <v>6000</v>
      </c>
      <c r="H47" s="3" t="s">
        <v>22</v>
      </c>
      <c r="I47" s="3" t="s">
        <v>25</v>
      </c>
      <c r="J47" s="2">
        <v>54150584.399999999</v>
      </c>
      <c r="K47" s="3" t="s">
        <v>26</v>
      </c>
      <c r="L47" s="13">
        <v>44995</v>
      </c>
      <c r="M47" s="3" t="s">
        <v>27</v>
      </c>
      <c r="N47" s="13">
        <v>44995</v>
      </c>
      <c r="O47" s="2">
        <v>6000000</v>
      </c>
      <c r="P47" s="3"/>
      <c r="Q47" s="2">
        <v>54150584.399999999</v>
      </c>
      <c r="R47" s="3" t="s">
        <v>26</v>
      </c>
      <c r="S47" s="10" t="s">
        <v>28</v>
      </c>
    </row>
    <row r="48" spans="1:19" x14ac:dyDescent="0.35">
      <c r="A48" s="9">
        <v>7125</v>
      </c>
      <c r="B48" s="4" t="s">
        <v>337</v>
      </c>
      <c r="C48" s="4" t="s">
        <v>338</v>
      </c>
      <c r="D48" s="4" t="s">
        <v>339</v>
      </c>
      <c r="E48" s="4" t="s">
        <v>95</v>
      </c>
      <c r="F48" s="4" t="s">
        <v>24</v>
      </c>
      <c r="G48" s="5">
        <v>6000</v>
      </c>
      <c r="H48" s="4" t="s">
        <v>22</v>
      </c>
      <c r="I48" s="4" t="s">
        <v>25</v>
      </c>
      <c r="J48" s="5">
        <v>54150584.399999999</v>
      </c>
      <c r="K48" s="4" t="s">
        <v>26</v>
      </c>
      <c r="L48" s="12">
        <v>44995</v>
      </c>
      <c r="M48" s="4" t="s">
        <v>27</v>
      </c>
      <c r="N48" s="12">
        <v>44995</v>
      </c>
      <c r="O48" s="5">
        <v>6000000</v>
      </c>
      <c r="P48" s="4"/>
      <c r="Q48" s="5">
        <v>54150584.399999999</v>
      </c>
      <c r="R48" s="4" t="s">
        <v>26</v>
      </c>
      <c r="S48" s="11" t="s">
        <v>28</v>
      </c>
    </row>
    <row r="49" spans="1:19" x14ac:dyDescent="0.35">
      <c r="A49" s="8">
        <v>7126</v>
      </c>
      <c r="B49" s="3" t="s">
        <v>455</v>
      </c>
      <c r="C49" s="3" t="s">
        <v>456</v>
      </c>
      <c r="D49" s="3" t="s">
        <v>339</v>
      </c>
      <c r="E49" s="3" t="s">
        <v>95</v>
      </c>
      <c r="F49" s="3" t="s">
        <v>24</v>
      </c>
      <c r="G49" s="2">
        <v>4000</v>
      </c>
      <c r="H49" s="3" t="s">
        <v>22</v>
      </c>
      <c r="I49" s="3" t="s">
        <v>25</v>
      </c>
      <c r="J49" s="2">
        <v>36100389.600000001</v>
      </c>
      <c r="K49" s="3" t="s">
        <v>26</v>
      </c>
      <c r="L49" s="13">
        <v>44995</v>
      </c>
      <c r="M49" s="3" t="s">
        <v>27</v>
      </c>
      <c r="N49" s="13">
        <v>44995</v>
      </c>
      <c r="O49" s="2">
        <v>4000000</v>
      </c>
      <c r="P49" s="3"/>
      <c r="Q49" s="2">
        <v>36100389.600000001</v>
      </c>
      <c r="R49" s="3" t="s">
        <v>26</v>
      </c>
      <c r="S49" s="10" t="s">
        <v>28</v>
      </c>
    </row>
    <row r="50" spans="1:19" x14ac:dyDescent="0.35">
      <c r="A50" s="9">
        <v>7132</v>
      </c>
      <c r="B50" s="4" t="s">
        <v>428</v>
      </c>
      <c r="C50" s="4" t="s">
        <v>429</v>
      </c>
      <c r="D50" s="4" t="s">
        <v>430</v>
      </c>
      <c r="E50" s="4" t="s">
        <v>53</v>
      </c>
      <c r="F50" s="4" t="s">
        <v>39</v>
      </c>
      <c r="G50" s="5">
        <v>200</v>
      </c>
      <c r="H50" s="4" t="s">
        <v>22</v>
      </c>
      <c r="I50" s="4" t="s">
        <v>25</v>
      </c>
      <c r="J50" s="5">
        <v>0.12</v>
      </c>
      <c r="K50" s="4" t="s">
        <v>26</v>
      </c>
      <c r="L50" s="12">
        <v>44999</v>
      </c>
      <c r="M50" s="4" t="s">
        <v>27</v>
      </c>
      <c r="N50" s="12">
        <v>44999</v>
      </c>
      <c r="O50" s="5">
        <v>200</v>
      </c>
      <c r="P50" s="4"/>
      <c r="Q50" s="5">
        <v>0.12</v>
      </c>
      <c r="R50" s="4" t="s">
        <v>26</v>
      </c>
      <c r="S50" s="11" t="s">
        <v>28</v>
      </c>
    </row>
    <row r="51" spans="1:19" x14ac:dyDescent="0.35">
      <c r="A51" s="8">
        <v>7134</v>
      </c>
      <c r="B51" s="3" t="s">
        <v>406</v>
      </c>
      <c r="C51" s="3" t="s">
        <v>407</v>
      </c>
      <c r="D51" s="3" t="s">
        <v>90</v>
      </c>
      <c r="E51" s="3" t="s">
        <v>91</v>
      </c>
      <c r="F51" s="3" t="s">
        <v>33</v>
      </c>
      <c r="G51" s="2">
        <v>750</v>
      </c>
      <c r="H51" s="3" t="s">
        <v>22</v>
      </c>
      <c r="I51" s="3" t="s">
        <v>25</v>
      </c>
      <c r="J51" s="2">
        <v>781084.5</v>
      </c>
      <c r="K51" s="3" t="s">
        <v>26</v>
      </c>
      <c r="L51" s="13">
        <v>45001</v>
      </c>
      <c r="M51" s="3" t="s">
        <v>27</v>
      </c>
      <c r="N51" s="13">
        <v>45001</v>
      </c>
      <c r="O51" s="2">
        <v>750000</v>
      </c>
      <c r="P51" s="3"/>
      <c r="Q51" s="2">
        <v>20130</v>
      </c>
      <c r="R51" s="3" t="s">
        <v>26</v>
      </c>
      <c r="S51" s="10" t="s">
        <v>28</v>
      </c>
    </row>
    <row r="52" spans="1:19" x14ac:dyDescent="0.35">
      <c r="A52" s="9">
        <v>7135</v>
      </c>
      <c r="B52" s="4" t="s">
        <v>588</v>
      </c>
      <c r="C52" s="4" t="s">
        <v>589</v>
      </c>
      <c r="D52" s="4" t="s">
        <v>203</v>
      </c>
      <c r="E52" s="4" t="s">
        <v>53</v>
      </c>
      <c r="F52" s="4" t="s">
        <v>39</v>
      </c>
      <c r="G52" s="5">
        <v>5</v>
      </c>
      <c r="H52" s="4" t="s">
        <v>22</v>
      </c>
      <c r="I52" s="4" t="s">
        <v>25</v>
      </c>
      <c r="J52" s="5">
        <v>0</v>
      </c>
      <c r="K52" s="4" t="s">
        <v>26</v>
      </c>
      <c r="L52" s="12">
        <v>45001</v>
      </c>
      <c r="M52" s="4" t="s">
        <v>27</v>
      </c>
      <c r="N52" s="12">
        <v>45001</v>
      </c>
      <c r="O52" s="4" t="s">
        <v>22</v>
      </c>
      <c r="P52" s="4"/>
      <c r="Q52" s="5">
        <v>0</v>
      </c>
      <c r="R52" s="4" t="s">
        <v>26</v>
      </c>
      <c r="S52" s="11" t="s">
        <v>49</v>
      </c>
    </row>
    <row r="53" spans="1:19" x14ac:dyDescent="0.35">
      <c r="A53" s="8">
        <v>7141</v>
      </c>
      <c r="B53" s="3" t="s">
        <v>413</v>
      </c>
      <c r="C53" s="3" t="s">
        <v>414</v>
      </c>
      <c r="D53" s="3" t="s">
        <v>415</v>
      </c>
      <c r="E53" s="3" t="s">
        <v>43</v>
      </c>
      <c r="F53" s="3" t="s">
        <v>24</v>
      </c>
      <c r="G53" s="2">
        <v>300</v>
      </c>
      <c r="H53" s="3" t="s">
        <v>22</v>
      </c>
      <c r="I53" s="3" t="s">
        <v>25</v>
      </c>
      <c r="J53" s="2">
        <v>2347588.38</v>
      </c>
      <c r="K53" s="3" t="s">
        <v>26</v>
      </c>
      <c r="L53" s="13">
        <v>45001</v>
      </c>
      <c r="M53" s="3" t="s">
        <v>27</v>
      </c>
      <c r="N53" s="13">
        <v>45001</v>
      </c>
      <c r="O53" s="3" t="s">
        <v>22</v>
      </c>
      <c r="P53" s="3"/>
      <c r="Q53" s="2">
        <v>2320855.38</v>
      </c>
      <c r="R53" s="3" t="s">
        <v>26</v>
      </c>
      <c r="S53" s="10" t="s">
        <v>49</v>
      </c>
    </row>
    <row r="54" spans="1:19" x14ac:dyDescent="0.35">
      <c r="A54" s="9">
        <v>7146</v>
      </c>
      <c r="B54" s="4" t="s">
        <v>498</v>
      </c>
      <c r="C54" s="4" t="s">
        <v>499</v>
      </c>
      <c r="D54" s="4" t="s">
        <v>21</v>
      </c>
      <c r="E54" s="4" t="s">
        <v>23</v>
      </c>
      <c r="F54" s="4" t="s">
        <v>39</v>
      </c>
      <c r="G54" s="5">
        <v>50</v>
      </c>
      <c r="H54" s="4" t="s">
        <v>22</v>
      </c>
      <c r="I54" s="4" t="s">
        <v>25</v>
      </c>
      <c r="J54" s="5">
        <v>0.04</v>
      </c>
      <c r="K54" s="4" t="s">
        <v>26</v>
      </c>
      <c r="L54" s="12">
        <v>45001</v>
      </c>
      <c r="M54" s="4" t="s">
        <v>27</v>
      </c>
      <c r="N54" s="12">
        <v>45001</v>
      </c>
      <c r="O54" s="5">
        <v>50</v>
      </c>
      <c r="P54" s="4"/>
      <c r="Q54" s="5">
        <v>0.04</v>
      </c>
      <c r="R54" s="4" t="s">
        <v>26</v>
      </c>
      <c r="S54" s="11" t="s">
        <v>28</v>
      </c>
    </row>
    <row r="55" spans="1:19" x14ac:dyDescent="0.35">
      <c r="A55" s="8">
        <v>7148</v>
      </c>
      <c r="B55" s="3" t="s">
        <v>396</v>
      </c>
      <c r="C55" s="3" t="s">
        <v>397</v>
      </c>
      <c r="D55" s="3" t="s">
        <v>398</v>
      </c>
      <c r="E55" s="3" t="s">
        <v>38</v>
      </c>
      <c r="F55" s="3" t="s">
        <v>39</v>
      </c>
      <c r="G55" s="2">
        <v>1</v>
      </c>
      <c r="H55" s="3" t="s">
        <v>22</v>
      </c>
      <c r="I55" s="3" t="s">
        <v>25</v>
      </c>
      <c r="J55" s="2">
        <v>0.1</v>
      </c>
      <c r="K55" s="3" t="s">
        <v>26</v>
      </c>
      <c r="L55" s="13">
        <v>45001</v>
      </c>
      <c r="M55" s="3" t="s">
        <v>27</v>
      </c>
      <c r="N55" s="13">
        <v>45001</v>
      </c>
      <c r="O55" s="2">
        <v>1</v>
      </c>
      <c r="P55" s="3"/>
      <c r="Q55" s="2">
        <v>0.05</v>
      </c>
      <c r="R55" s="3" t="s">
        <v>26</v>
      </c>
      <c r="S55" s="10" t="s">
        <v>28</v>
      </c>
    </row>
    <row r="56" spans="1:19" x14ac:dyDescent="0.35">
      <c r="A56" s="9">
        <v>7149</v>
      </c>
      <c r="B56" s="4" t="s">
        <v>603</v>
      </c>
      <c r="C56" s="4" t="s">
        <v>604</v>
      </c>
      <c r="D56" s="4" t="s">
        <v>605</v>
      </c>
      <c r="E56" s="4" t="s">
        <v>43</v>
      </c>
      <c r="F56" s="4" t="s">
        <v>33</v>
      </c>
      <c r="G56" s="5">
        <v>700</v>
      </c>
      <c r="H56" s="4" t="s">
        <v>22</v>
      </c>
      <c r="I56" s="4" t="s">
        <v>25</v>
      </c>
      <c r="J56" s="5">
        <v>6298209.8300000001</v>
      </c>
      <c r="K56" s="4" t="s">
        <v>26</v>
      </c>
      <c r="L56" s="12">
        <v>45001</v>
      </c>
      <c r="M56" s="4" t="s">
        <v>27</v>
      </c>
      <c r="N56" s="12">
        <v>45001</v>
      </c>
      <c r="O56" s="5">
        <v>700000</v>
      </c>
      <c r="P56" s="4"/>
      <c r="Q56" s="5">
        <v>7481.61</v>
      </c>
      <c r="R56" s="4" t="s">
        <v>26</v>
      </c>
      <c r="S56" s="11" t="s">
        <v>28</v>
      </c>
    </row>
    <row r="57" spans="1:19" x14ac:dyDescent="0.35">
      <c r="A57" s="8">
        <v>7094</v>
      </c>
      <c r="B57" s="3" t="s">
        <v>582</v>
      </c>
      <c r="C57" s="3" t="s">
        <v>583</v>
      </c>
      <c r="D57" s="3" t="s">
        <v>291</v>
      </c>
      <c r="E57" s="3" t="s">
        <v>54</v>
      </c>
      <c r="F57" s="3" t="s">
        <v>33</v>
      </c>
      <c r="G57" s="2">
        <v>3000</v>
      </c>
      <c r="H57" s="3" t="s">
        <v>22</v>
      </c>
      <c r="I57" s="3" t="s">
        <v>25</v>
      </c>
      <c r="J57" s="2">
        <v>27059045.399999999</v>
      </c>
      <c r="K57" s="3" t="s">
        <v>26</v>
      </c>
      <c r="L57" s="13">
        <v>45002</v>
      </c>
      <c r="M57" s="3" t="s">
        <v>27</v>
      </c>
      <c r="N57" s="13">
        <v>45002</v>
      </c>
      <c r="O57" s="2">
        <v>3000000</v>
      </c>
      <c r="P57" s="3"/>
      <c r="Q57" s="2">
        <v>27059045.399999999</v>
      </c>
      <c r="R57" s="3" t="s">
        <v>26</v>
      </c>
      <c r="S57" s="10" t="s">
        <v>28</v>
      </c>
    </row>
    <row r="58" spans="1:19" x14ac:dyDescent="0.35">
      <c r="A58" s="9">
        <v>7096</v>
      </c>
      <c r="B58" s="4" t="s">
        <v>416</v>
      </c>
      <c r="C58" s="4" t="s">
        <v>417</v>
      </c>
      <c r="D58" s="4" t="s">
        <v>291</v>
      </c>
      <c r="E58" s="4" t="s">
        <v>125</v>
      </c>
      <c r="F58" s="4" t="s">
        <v>33</v>
      </c>
      <c r="G58" s="5">
        <v>1000</v>
      </c>
      <c r="H58" s="4" t="s">
        <v>22</v>
      </c>
      <c r="I58" s="4" t="s">
        <v>25</v>
      </c>
      <c r="J58" s="5">
        <v>9017876.5999999996</v>
      </c>
      <c r="K58" s="4" t="s">
        <v>26</v>
      </c>
      <c r="L58" s="12">
        <v>45002</v>
      </c>
      <c r="M58" s="4" t="s">
        <v>27</v>
      </c>
      <c r="N58" s="12">
        <v>45002</v>
      </c>
      <c r="O58" s="5">
        <v>1000000</v>
      </c>
      <c r="P58" s="4"/>
      <c r="Q58" s="5">
        <v>9017876.5999999996</v>
      </c>
      <c r="R58" s="4" t="s">
        <v>26</v>
      </c>
      <c r="S58" s="11" t="s">
        <v>28</v>
      </c>
    </row>
    <row r="59" spans="1:19" x14ac:dyDescent="0.35">
      <c r="A59" s="8">
        <v>7100</v>
      </c>
      <c r="B59" s="3" t="s">
        <v>536</v>
      </c>
      <c r="C59" s="3" t="s">
        <v>537</v>
      </c>
      <c r="D59" s="3" t="s">
        <v>291</v>
      </c>
      <c r="E59" s="3" t="s">
        <v>444</v>
      </c>
      <c r="F59" s="3" t="s">
        <v>24</v>
      </c>
      <c r="G59" s="2">
        <v>3000</v>
      </c>
      <c r="H59" s="3" t="s">
        <v>22</v>
      </c>
      <c r="I59" s="3" t="s">
        <v>25</v>
      </c>
      <c r="J59" s="2">
        <v>27218145.449999999</v>
      </c>
      <c r="K59" s="3" t="s">
        <v>26</v>
      </c>
      <c r="L59" s="13">
        <v>45002</v>
      </c>
      <c r="M59" s="3" t="s">
        <v>27</v>
      </c>
      <c r="N59" s="13">
        <v>45002</v>
      </c>
      <c r="O59" s="2">
        <v>3000000</v>
      </c>
      <c r="P59" s="3"/>
      <c r="Q59" s="2">
        <v>3687363.45</v>
      </c>
      <c r="R59" s="3" t="s">
        <v>26</v>
      </c>
      <c r="S59" s="10" t="s">
        <v>28</v>
      </c>
    </row>
    <row r="60" spans="1:19" x14ac:dyDescent="0.35">
      <c r="A60" s="9">
        <v>7143</v>
      </c>
      <c r="B60" s="4" t="s">
        <v>457</v>
      </c>
      <c r="C60" s="4" t="s">
        <v>458</v>
      </c>
      <c r="D60" s="4" t="s">
        <v>459</v>
      </c>
      <c r="E60" s="4" t="s">
        <v>43</v>
      </c>
      <c r="F60" s="4" t="s">
        <v>33</v>
      </c>
      <c r="G60" s="5">
        <v>500</v>
      </c>
      <c r="H60" s="4" t="s">
        <v>22</v>
      </c>
      <c r="I60" s="4" t="s">
        <v>25</v>
      </c>
      <c r="J60" s="5">
        <v>4424545.2</v>
      </c>
      <c r="K60" s="4" t="s">
        <v>26</v>
      </c>
      <c r="L60" s="12">
        <v>45002</v>
      </c>
      <c r="M60" s="4" t="s">
        <v>27</v>
      </c>
      <c r="N60" s="12">
        <v>45002</v>
      </c>
      <c r="O60" s="5">
        <v>500000</v>
      </c>
      <c r="P60" s="4"/>
      <c r="Q60" s="5">
        <v>4424545.2</v>
      </c>
      <c r="R60" s="4" t="s">
        <v>26</v>
      </c>
      <c r="S60" s="11" t="s">
        <v>28</v>
      </c>
    </row>
    <row r="61" spans="1:19" x14ac:dyDescent="0.35">
      <c r="A61" s="8">
        <v>7144</v>
      </c>
      <c r="B61" s="3" t="s">
        <v>460</v>
      </c>
      <c r="C61" s="3" t="s">
        <v>461</v>
      </c>
      <c r="D61" s="3" t="s">
        <v>462</v>
      </c>
      <c r="E61" s="3" t="s">
        <v>54</v>
      </c>
      <c r="F61" s="3" t="s">
        <v>33</v>
      </c>
      <c r="G61" s="2">
        <v>400</v>
      </c>
      <c r="H61" s="3" t="s">
        <v>22</v>
      </c>
      <c r="I61" s="3" t="s">
        <v>25</v>
      </c>
      <c r="J61" s="2">
        <v>3610038.96</v>
      </c>
      <c r="K61" s="3" t="s">
        <v>26</v>
      </c>
      <c r="L61" s="13">
        <v>45001</v>
      </c>
      <c r="M61" s="3" t="s">
        <v>27</v>
      </c>
      <c r="N61" s="13">
        <v>45002</v>
      </c>
      <c r="O61" s="2">
        <v>400000</v>
      </c>
      <c r="P61" s="3"/>
      <c r="Q61" s="2">
        <v>3610038.96</v>
      </c>
      <c r="R61" s="3" t="s">
        <v>26</v>
      </c>
      <c r="S61" s="10" t="s">
        <v>28</v>
      </c>
    </row>
    <row r="62" spans="1:19" x14ac:dyDescent="0.35">
      <c r="A62" s="9">
        <v>7150</v>
      </c>
      <c r="B62" s="4" t="s">
        <v>668</v>
      </c>
      <c r="C62" s="4" t="s">
        <v>669</v>
      </c>
      <c r="D62" s="4" t="s">
        <v>181</v>
      </c>
      <c r="E62" s="4" t="s">
        <v>241</v>
      </c>
      <c r="F62" s="4" t="s">
        <v>39</v>
      </c>
      <c r="G62" s="5">
        <v>2000</v>
      </c>
      <c r="H62" s="4" t="s">
        <v>22</v>
      </c>
      <c r="I62" s="4" t="s">
        <v>25</v>
      </c>
      <c r="J62" s="5">
        <v>201.08</v>
      </c>
      <c r="K62" s="4" t="s">
        <v>26</v>
      </c>
      <c r="L62" s="12">
        <v>45002</v>
      </c>
      <c r="M62" s="4" t="s">
        <v>27</v>
      </c>
      <c r="N62" s="12">
        <v>45002</v>
      </c>
      <c r="O62" s="5">
        <v>2000</v>
      </c>
      <c r="P62" s="4"/>
      <c r="Q62" s="5">
        <v>201</v>
      </c>
      <c r="R62" s="4" t="s">
        <v>26</v>
      </c>
      <c r="S62" s="11" t="s">
        <v>28</v>
      </c>
    </row>
    <row r="63" spans="1:19" x14ac:dyDescent="0.35">
      <c r="A63" s="8">
        <v>7151</v>
      </c>
      <c r="B63" s="3" t="s">
        <v>590</v>
      </c>
      <c r="C63" s="3" t="s">
        <v>591</v>
      </c>
      <c r="D63" s="3" t="s">
        <v>217</v>
      </c>
      <c r="E63" s="3" t="s">
        <v>91</v>
      </c>
      <c r="F63" s="3" t="s">
        <v>33</v>
      </c>
      <c r="G63" s="2">
        <v>500</v>
      </c>
      <c r="H63" s="3" t="s">
        <v>22</v>
      </c>
      <c r="I63" s="3" t="s">
        <v>25</v>
      </c>
      <c r="J63" s="2">
        <v>299492.37</v>
      </c>
      <c r="K63" s="3" t="s">
        <v>26</v>
      </c>
      <c r="L63" s="13">
        <v>45002</v>
      </c>
      <c r="M63" s="3" t="s">
        <v>27</v>
      </c>
      <c r="N63" s="13">
        <v>45002</v>
      </c>
      <c r="O63" s="2">
        <v>500000</v>
      </c>
      <c r="P63" s="3"/>
      <c r="Q63" s="2">
        <v>7480</v>
      </c>
      <c r="R63" s="3" t="s">
        <v>26</v>
      </c>
      <c r="S63" s="10" t="s">
        <v>28</v>
      </c>
    </row>
    <row r="64" spans="1:19" x14ac:dyDescent="0.35">
      <c r="A64" s="9">
        <v>7157</v>
      </c>
      <c r="B64" s="4" t="s">
        <v>489</v>
      </c>
      <c r="C64" s="4" t="s">
        <v>490</v>
      </c>
      <c r="D64" s="4" t="s">
        <v>491</v>
      </c>
      <c r="E64" s="4" t="s">
        <v>53</v>
      </c>
      <c r="F64" s="4" t="s">
        <v>39</v>
      </c>
      <c r="G64" s="5">
        <v>20</v>
      </c>
      <c r="H64" s="4" t="s">
        <v>22</v>
      </c>
      <c r="I64" s="4" t="s">
        <v>25</v>
      </c>
      <c r="J64" s="5">
        <v>0.01</v>
      </c>
      <c r="K64" s="4" t="s">
        <v>26</v>
      </c>
      <c r="L64" s="12">
        <v>45002</v>
      </c>
      <c r="M64" s="4" t="s">
        <v>27</v>
      </c>
      <c r="N64" s="12">
        <v>45002</v>
      </c>
      <c r="O64" s="5">
        <v>20</v>
      </c>
      <c r="P64" s="4"/>
      <c r="Q64" s="5">
        <v>0.01</v>
      </c>
      <c r="R64" s="4" t="s">
        <v>26</v>
      </c>
      <c r="S64" s="11" t="s">
        <v>28</v>
      </c>
    </row>
    <row r="65" spans="1:19" x14ac:dyDescent="0.35">
      <c r="A65" s="8">
        <v>7158</v>
      </c>
      <c r="B65" s="3" t="s">
        <v>561</v>
      </c>
      <c r="C65" s="3" t="s">
        <v>562</v>
      </c>
      <c r="D65" s="3" t="s">
        <v>491</v>
      </c>
      <c r="E65" s="3" t="s">
        <v>53</v>
      </c>
      <c r="F65" s="3" t="s">
        <v>24</v>
      </c>
      <c r="G65" s="2">
        <v>100</v>
      </c>
      <c r="H65" s="3" t="s">
        <v>22</v>
      </c>
      <c r="I65" s="3" t="s">
        <v>25</v>
      </c>
      <c r="J65" s="2">
        <v>59.94</v>
      </c>
      <c r="K65" s="3" t="s">
        <v>26</v>
      </c>
      <c r="L65" s="13">
        <v>45002</v>
      </c>
      <c r="M65" s="3" t="s">
        <v>27</v>
      </c>
      <c r="N65" s="13">
        <v>45002</v>
      </c>
      <c r="O65" s="2">
        <v>100000</v>
      </c>
      <c r="P65" s="3"/>
      <c r="Q65" s="2">
        <v>59.94</v>
      </c>
      <c r="R65" s="3" t="s">
        <v>26</v>
      </c>
      <c r="S65" s="10" t="s">
        <v>28</v>
      </c>
    </row>
    <row r="66" spans="1:19" x14ac:dyDescent="0.35">
      <c r="A66" s="9">
        <v>7159</v>
      </c>
      <c r="B66" s="4" t="s">
        <v>717</v>
      </c>
      <c r="C66" s="4" t="s">
        <v>718</v>
      </c>
      <c r="D66" s="4" t="s">
        <v>146</v>
      </c>
      <c r="E66" s="4" t="s">
        <v>53</v>
      </c>
      <c r="F66" s="4" t="s">
        <v>24</v>
      </c>
      <c r="G66" s="5">
        <v>5000</v>
      </c>
      <c r="H66" s="4" t="s">
        <v>22</v>
      </c>
      <c r="I66" s="4" t="s">
        <v>25</v>
      </c>
      <c r="J66" s="5">
        <v>2664</v>
      </c>
      <c r="K66" s="4" t="s">
        <v>26</v>
      </c>
      <c r="L66" s="12">
        <v>45002</v>
      </c>
      <c r="M66" s="4" t="s">
        <v>27</v>
      </c>
      <c r="N66" s="12">
        <v>45002</v>
      </c>
      <c r="O66" s="5">
        <v>5000000</v>
      </c>
      <c r="P66" s="4"/>
      <c r="Q66" s="5">
        <v>2664</v>
      </c>
      <c r="R66" s="4" t="s">
        <v>26</v>
      </c>
      <c r="S66" s="11" t="s">
        <v>28</v>
      </c>
    </row>
    <row r="67" spans="1:19" x14ac:dyDescent="0.35">
      <c r="A67" s="8">
        <v>7162</v>
      </c>
      <c r="B67" s="3" t="s">
        <v>500</v>
      </c>
      <c r="C67" s="3" t="s">
        <v>501</v>
      </c>
      <c r="D67" s="3" t="s">
        <v>502</v>
      </c>
      <c r="E67" s="3" t="s">
        <v>65</v>
      </c>
      <c r="F67" s="3" t="s">
        <v>39</v>
      </c>
      <c r="G67" s="2">
        <v>10</v>
      </c>
      <c r="H67" s="3" t="s">
        <v>22</v>
      </c>
      <c r="I67" s="3" t="s">
        <v>25</v>
      </c>
      <c r="J67" s="2">
        <v>562974.79</v>
      </c>
      <c r="K67" s="3" t="s">
        <v>26</v>
      </c>
      <c r="L67" s="13">
        <v>45002</v>
      </c>
      <c r="M67" s="3" t="s">
        <v>27</v>
      </c>
      <c r="N67" s="13">
        <v>45002</v>
      </c>
      <c r="O67" s="3" t="s">
        <v>22</v>
      </c>
      <c r="P67" s="3"/>
      <c r="Q67" s="2">
        <v>0.22</v>
      </c>
      <c r="R67" s="3" t="s">
        <v>26</v>
      </c>
      <c r="S67" s="10" t="s">
        <v>49</v>
      </c>
    </row>
    <row r="68" spans="1:19" x14ac:dyDescent="0.35">
      <c r="A68" s="9">
        <v>7166</v>
      </c>
      <c r="B68" s="4" t="s">
        <v>495</v>
      </c>
      <c r="C68" s="4" t="s">
        <v>496</v>
      </c>
      <c r="D68" s="4" t="s">
        <v>497</v>
      </c>
      <c r="E68" s="4" t="s">
        <v>91</v>
      </c>
      <c r="F68" s="4" t="s">
        <v>33</v>
      </c>
      <c r="G68" s="5">
        <v>3500</v>
      </c>
      <c r="H68" s="4" t="s">
        <v>22</v>
      </c>
      <c r="I68" s="4" t="s">
        <v>25</v>
      </c>
      <c r="J68" s="5">
        <v>3351367.42</v>
      </c>
      <c r="K68" s="4" t="s">
        <v>26</v>
      </c>
      <c r="L68" s="12">
        <v>45005</v>
      </c>
      <c r="M68" s="4" t="s">
        <v>27</v>
      </c>
      <c r="N68" s="12">
        <v>45005</v>
      </c>
      <c r="O68" s="4" t="s">
        <v>22</v>
      </c>
      <c r="P68" s="4"/>
      <c r="Q68" s="5">
        <v>44660</v>
      </c>
      <c r="R68" s="4" t="s">
        <v>26</v>
      </c>
      <c r="S68" s="11" t="s">
        <v>49</v>
      </c>
    </row>
    <row r="69" spans="1:19" x14ac:dyDescent="0.35">
      <c r="A69" s="8">
        <v>7101</v>
      </c>
      <c r="B69" s="3" t="s">
        <v>529</v>
      </c>
      <c r="C69" s="3" t="s">
        <v>530</v>
      </c>
      <c r="D69" s="3" t="s">
        <v>291</v>
      </c>
      <c r="E69" s="3" t="s">
        <v>292</v>
      </c>
      <c r="F69" s="3" t="s">
        <v>24</v>
      </c>
      <c r="G69" s="2">
        <v>300</v>
      </c>
      <c r="H69" s="3" t="s">
        <v>22</v>
      </c>
      <c r="I69" s="3" t="s">
        <v>25</v>
      </c>
      <c r="J69" s="2">
        <v>2689469.49</v>
      </c>
      <c r="K69" s="3" t="s">
        <v>26</v>
      </c>
      <c r="L69" s="13">
        <v>45002</v>
      </c>
      <c r="M69" s="3" t="s">
        <v>27</v>
      </c>
      <c r="N69" s="13">
        <v>45006</v>
      </c>
      <c r="O69" s="2">
        <v>300000</v>
      </c>
      <c r="P69" s="3"/>
      <c r="Q69" s="2">
        <v>499130.07</v>
      </c>
      <c r="R69" s="3" t="s">
        <v>26</v>
      </c>
      <c r="S69" s="10" t="s">
        <v>28</v>
      </c>
    </row>
    <row r="70" spans="1:19" x14ac:dyDescent="0.35">
      <c r="A70" s="9">
        <v>7133</v>
      </c>
      <c r="B70" s="4" t="s">
        <v>468</v>
      </c>
      <c r="C70" s="4" t="s">
        <v>469</v>
      </c>
      <c r="D70" s="4" t="s">
        <v>470</v>
      </c>
      <c r="E70" s="4" t="s">
        <v>191</v>
      </c>
      <c r="F70" s="4" t="s">
        <v>33</v>
      </c>
      <c r="G70" s="5">
        <v>1000</v>
      </c>
      <c r="H70" s="4" t="s">
        <v>22</v>
      </c>
      <c r="I70" s="4" t="s">
        <v>25</v>
      </c>
      <c r="J70" s="5">
        <v>1108394.8</v>
      </c>
      <c r="K70" s="4" t="s">
        <v>26</v>
      </c>
      <c r="L70" s="12">
        <v>45002</v>
      </c>
      <c r="M70" s="4" t="s">
        <v>27</v>
      </c>
      <c r="N70" s="12">
        <v>45006</v>
      </c>
      <c r="O70" s="5">
        <v>1000000</v>
      </c>
      <c r="P70" s="4"/>
      <c r="Q70" s="5">
        <v>46342.8</v>
      </c>
      <c r="R70" s="4" t="s">
        <v>26</v>
      </c>
      <c r="S70" s="11" t="s">
        <v>28</v>
      </c>
    </row>
    <row r="71" spans="1:19" x14ac:dyDescent="0.35">
      <c r="A71" s="8">
        <v>7154</v>
      </c>
      <c r="B71" s="3" t="s">
        <v>664</v>
      </c>
      <c r="C71" s="3" t="s">
        <v>665</v>
      </c>
      <c r="D71" s="3" t="s">
        <v>69</v>
      </c>
      <c r="E71" s="3" t="s">
        <v>54</v>
      </c>
      <c r="F71" s="3" t="s">
        <v>24</v>
      </c>
      <c r="G71" s="2">
        <v>31500</v>
      </c>
      <c r="H71" s="3" t="s">
        <v>22</v>
      </c>
      <c r="I71" s="3" t="s">
        <v>25</v>
      </c>
      <c r="J71" s="2">
        <v>284290568.10000002</v>
      </c>
      <c r="K71" s="3" t="s">
        <v>26</v>
      </c>
      <c r="L71" s="13">
        <v>45006</v>
      </c>
      <c r="M71" s="3" t="s">
        <v>27</v>
      </c>
      <c r="N71" s="13">
        <v>45006</v>
      </c>
      <c r="O71" s="2">
        <v>31500000</v>
      </c>
      <c r="P71" s="3"/>
      <c r="Q71" s="2">
        <v>284290568.10000002</v>
      </c>
      <c r="R71" s="3" t="s">
        <v>26</v>
      </c>
      <c r="S71" s="10" t="s">
        <v>28</v>
      </c>
    </row>
    <row r="72" spans="1:19" x14ac:dyDescent="0.35">
      <c r="A72" s="9">
        <v>7155</v>
      </c>
      <c r="B72" s="4" t="s">
        <v>633</v>
      </c>
      <c r="C72" s="4" t="s">
        <v>634</v>
      </c>
      <c r="D72" s="4" t="s">
        <v>69</v>
      </c>
      <c r="E72" s="4" t="s">
        <v>54</v>
      </c>
      <c r="F72" s="4" t="s">
        <v>24</v>
      </c>
      <c r="G72" s="5">
        <v>3500</v>
      </c>
      <c r="H72" s="4" t="s">
        <v>22</v>
      </c>
      <c r="I72" s="4" t="s">
        <v>25</v>
      </c>
      <c r="J72" s="5">
        <v>31587840.899999999</v>
      </c>
      <c r="K72" s="4" t="s">
        <v>26</v>
      </c>
      <c r="L72" s="12">
        <v>45006</v>
      </c>
      <c r="M72" s="4" t="s">
        <v>27</v>
      </c>
      <c r="N72" s="12">
        <v>45006</v>
      </c>
      <c r="O72" s="5">
        <v>3500000</v>
      </c>
      <c r="P72" s="4"/>
      <c r="Q72" s="5">
        <v>31587840.899999999</v>
      </c>
      <c r="R72" s="4" t="s">
        <v>26</v>
      </c>
      <c r="S72" s="11" t="s">
        <v>28</v>
      </c>
    </row>
    <row r="73" spans="1:19" x14ac:dyDescent="0.35">
      <c r="A73" s="8">
        <v>7163</v>
      </c>
      <c r="B73" s="3" t="s">
        <v>722</v>
      </c>
      <c r="C73" s="3" t="s">
        <v>723</v>
      </c>
      <c r="D73" s="3" t="s">
        <v>454</v>
      </c>
      <c r="E73" s="3" t="s">
        <v>143</v>
      </c>
      <c r="F73" s="3" t="s">
        <v>33</v>
      </c>
      <c r="G73" s="2">
        <v>2500</v>
      </c>
      <c r="H73" s="3" t="s">
        <v>22</v>
      </c>
      <c r="I73" s="3" t="s">
        <v>25</v>
      </c>
      <c r="J73" s="2">
        <v>5472012.5</v>
      </c>
      <c r="K73" s="3" t="s">
        <v>26</v>
      </c>
      <c r="L73" s="13">
        <v>45006</v>
      </c>
      <c r="M73" s="3" t="s">
        <v>27</v>
      </c>
      <c r="N73" s="13">
        <v>45006</v>
      </c>
      <c r="O73" s="2">
        <v>2500000</v>
      </c>
      <c r="P73" s="3"/>
      <c r="Q73" s="2">
        <v>5472012.5</v>
      </c>
      <c r="R73" s="3" t="s">
        <v>26</v>
      </c>
      <c r="S73" s="10" t="s">
        <v>28</v>
      </c>
    </row>
    <row r="74" spans="1:19" x14ac:dyDescent="0.35">
      <c r="A74" s="9">
        <v>7164</v>
      </c>
      <c r="B74" s="4" t="s">
        <v>514</v>
      </c>
      <c r="C74" s="4" t="s">
        <v>515</v>
      </c>
      <c r="D74" s="4" t="s">
        <v>454</v>
      </c>
      <c r="E74" s="4" t="s">
        <v>143</v>
      </c>
      <c r="F74" s="4" t="s">
        <v>33</v>
      </c>
      <c r="G74" s="5">
        <v>2500</v>
      </c>
      <c r="H74" s="4" t="s">
        <v>22</v>
      </c>
      <c r="I74" s="4" t="s">
        <v>25</v>
      </c>
      <c r="J74" s="5">
        <v>5472012.5</v>
      </c>
      <c r="K74" s="4" t="s">
        <v>26</v>
      </c>
      <c r="L74" s="12">
        <v>45006</v>
      </c>
      <c r="M74" s="4" t="s">
        <v>27</v>
      </c>
      <c r="N74" s="12">
        <v>45006</v>
      </c>
      <c r="O74" s="5">
        <v>2500000</v>
      </c>
      <c r="P74" s="4"/>
      <c r="Q74" s="5">
        <v>5472012.5</v>
      </c>
      <c r="R74" s="4" t="s">
        <v>26</v>
      </c>
      <c r="S74" s="11" t="s">
        <v>28</v>
      </c>
    </row>
    <row r="75" spans="1:19" x14ac:dyDescent="0.35">
      <c r="A75" s="8">
        <v>7172</v>
      </c>
      <c r="B75" s="3" t="s">
        <v>615</v>
      </c>
      <c r="C75" s="3" t="s">
        <v>616</v>
      </c>
      <c r="D75" s="3" t="s">
        <v>574</v>
      </c>
      <c r="E75" s="3" t="s">
        <v>555</v>
      </c>
      <c r="F75" s="3" t="s">
        <v>33</v>
      </c>
      <c r="G75" s="2">
        <v>200</v>
      </c>
      <c r="H75" s="3" t="s">
        <v>22</v>
      </c>
      <c r="I75" s="3" t="s">
        <v>25</v>
      </c>
      <c r="J75" s="2">
        <v>1564566.84</v>
      </c>
      <c r="K75" s="3" t="s">
        <v>26</v>
      </c>
      <c r="L75" s="13">
        <v>45006</v>
      </c>
      <c r="M75" s="3" t="s">
        <v>27</v>
      </c>
      <c r="N75" s="13">
        <v>45006</v>
      </c>
      <c r="O75" s="2">
        <v>200000</v>
      </c>
      <c r="P75" s="3"/>
      <c r="Q75" s="2">
        <v>1564566.84</v>
      </c>
      <c r="R75" s="3" t="s">
        <v>26</v>
      </c>
      <c r="S75" s="10" t="s">
        <v>28</v>
      </c>
    </row>
    <row r="76" spans="1:19" x14ac:dyDescent="0.35">
      <c r="A76" s="9">
        <v>7173</v>
      </c>
      <c r="B76" s="4" t="s">
        <v>736</v>
      </c>
      <c r="C76" s="4" t="s">
        <v>737</v>
      </c>
      <c r="D76" s="4" t="s">
        <v>90</v>
      </c>
      <c r="E76" s="4" t="s">
        <v>91</v>
      </c>
      <c r="F76" s="4" t="s">
        <v>33</v>
      </c>
      <c r="G76" s="5">
        <v>2500</v>
      </c>
      <c r="H76" s="4" t="s">
        <v>22</v>
      </c>
      <c r="I76" s="4" t="s">
        <v>25</v>
      </c>
      <c r="J76" s="5">
        <v>2605879.37</v>
      </c>
      <c r="K76" s="4" t="s">
        <v>26</v>
      </c>
      <c r="L76" s="12">
        <v>45006</v>
      </c>
      <c r="M76" s="4" t="s">
        <v>27</v>
      </c>
      <c r="N76" s="12">
        <v>45006</v>
      </c>
      <c r="O76" s="5">
        <v>2500000</v>
      </c>
      <c r="P76" s="4"/>
      <c r="Q76" s="5">
        <v>65450</v>
      </c>
      <c r="R76" s="4" t="s">
        <v>26</v>
      </c>
      <c r="S76" s="11" t="s">
        <v>28</v>
      </c>
    </row>
    <row r="77" spans="1:19" x14ac:dyDescent="0.35">
      <c r="A77" s="8">
        <v>7175</v>
      </c>
      <c r="B77" s="3" t="s">
        <v>656</v>
      </c>
      <c r="C77" s="3" t="s">
        <v>657</v>
      </c>
      <c r="D77" s="3" t="s">
        <v>90</v>
      </c>
      <c r="E77" s="3" t="s">
        <v>91</v>
      </c>
      <c r="F77" s="3" t="s">
        <v>33</v>
      </c>
      <c r="G77" s="2">
        <v>1500</v>
      </c>
      <c r="H77" s="3" t="s">
        <v>22</v>
      </c>
      <c r="I77" s="3" t="s">
        <v>25</v>
      </c>
      <c r="J77" s="2">
        <v>1563527.62</v>
      </c>
      <c r="K77" s="3" t="s">
        <v>26</v>
      </c>
      <c r="L77" s="13">
        <v>45006</v>
      </c>
      <c r="M77" s="3" t="s">
        <v>27</v>
      </c>
      <c r="N77" s="13">
        <v>45006</v>
      </c>
      <c r="O77" s="2">
        <v>1500000</v>
      </c>
      <c r="P77" s="3"/>
      <c r="Q77" s="2">
        <v>39270</v>
      </c>
      <c r="R77" s="3" t="s">
        <v>26</v>
      </c>
      <c r="S77" s="10" t="s">
        <v>28</v>
      </c>
    </row>
    <row r="78" spans="1:19" x14ac:dyDescent="0.35">
      <c r="A78" s="9">
        <v>7177</v>
      </c>
      <c r="B78" s="4" t="s">
        <v>619</v>
      </c>
      <c r="C78" s="4" t="s">
        <v>620</v>
      </c>
      <c r="D78" s="4" t="s">
        <v>621</v>
      </c>
      <c r="E78" s="4" t="s">
        <v>61</v>
      </c>
      <c r="F78" s="4" t="s">
        <v>39</v>
      </c>
      <c r="G78" s="5">
        <v>300</v>
      </c>
      <c r="H78" s="4" t="s">
        <v>22</v>
      </c>
      <c r="I78" s="4" t="s">
        <v>25</v>
      </c>
      <c r="J78" s="5">
        <v>132.62</v>
      </c>
      <c r="K78" s="4" t="s">
        <v>26</v>
      </c>
      <c r="L78" s="12">
        <v>45006</v>
      </c>
      <c r="M78" s="4" t="s">
        <v>27</v>
      </c>
      <c r="N78" s="12">
        <v>45006</v>
      </c>
      <c r="O78" s="5">
        <v>300</v>
      </c>
      <c r="P78" s="4"/>
      <c r="Q78" s="5">
        <v>118.33</v>
      </c>
      <c r="R78" s="4" t="s">
        <v>26</v>
      </c>
      <c r="S78" s="11" t="s">
        <v>28</v>
      </c>
    </row>
    <row r="79" spans="1:19" x14ac:dyDescent="0.35">
      <c r="A79" s="8">
        <v>7178</v>
      </c>
      <c r="B79" s="3" t="s">
        <v>719</v>
      </c>
      <c r="C79" s="3" t="s">
        <v>720</v>
      </c>
      <c r="D79" s="3" t="s">
        <v>721</v>
      </c>
      <c r="E79" s="3" t="s">
        <v>43</v>
      </c>
      <c r="F79" s="3" t="s">
        <v>33</v>
      </c>
      <c r="G79" s="2">
        <v>500</v>
      </c>
      <c r="H79" s="3" t="s">
        <v>22</v>
      </c>
      <c r="I79" s="3" t="s">
        <v>25</v>
      </c>
      <c r="J79" s="2">
        <v>4380319.7</v>
      </c>
      <c r="K79" s="3" t="s">
        <v>26</v>
      </c>
      <c r="L79" s="13">
        <v>45006</v>
      </c>
      <c r="M79" s="3" t="s">
        <v>27</v>
      </c>
      <c r="N79" s="13">
        <v>45006</v>
      </c>
      <c r="O79" s="2">
        <v>500000</v>
      </c>
      <c r="P79" s="3"/>
      <c r="Q79" s="2">
        <v>4379415.2</v>
      </c>
      <c r="R79" s="3" t="s">
        <v>26</v>
      </c>
      <c r="S79" s="10" t="s">
        <v>28</v>
      </c>
    </row>
    <row r="80" spans="1:19" x14ac:dyDescent="0.35">
      <c r="A80" s="9">
        <v>7179</v>
      </c>
      <c r="B80" s="4" t="s">
        <v>617</v>
      </c>
      <c r="C80" s="4" t="s">
        <v>618</v>
      </c>
      <c r="D80" s="4" t="s">
        <v>329</v>
      </c>
      <c r="E80" s="4" t="s">
        <v>50</v>
      </c>
      <c r="F80" s="4" t="s">
        <v>39</v>
      </c>
      <c r="G80" s="5">
        <v>170</v>
      </c>
      <c r="H80" s="4" t="s">
        <v>22</v>
      </c>
      <c r="I80" s="4" t="s">
        <v>25</v>
      </c>
      <c r="J80" s="5">
        <v>189.21</v>
      </c>
      <c r="K80" s="4" t="s">
        <v>26</v>
      </c>
      <c r="L80" s="12">
        <v>45006</v>
      </c>
      <c r="M80" s="4" t="s">
        <v>27</v>
      </c>
      <c r="N80" s="12">
        <v>45006</v>
      </c>
      <c r="O80" s="5">
        <v>170</v>
      </c>
      <c r="P80" s="4"/>
      <c r="Q80" s="5">
        <v>185.05</v>
      </c>
      <c r="R80" s="4" t="s">
        <v>26</v>
      </c>
      <c r="S80" s="11" t="s">
        <v>28</v>
      </c>
    </row>
    <row r="81" spans="1:19" x14ac:dyDescent="0.35">
      <c r="A81" s="8">
        <v>7183</v>
      </c>
      <c r="B81" s="3" t="s">
        <v>649</v>
      </c>
      <c r="C81" s="3" t="s">
        <v>650</v>
      </c>
      <c r="D81" s="3" t="s">
        <v>415</v>
      </c>
      <c r="E81" s="3" t="s">
        <v>43</v>
      </c>
      <c r="F81" s="3" t="s">
        <v>24</v>
      </c>
      <c r="G81" s="2">
        <v>33</v>
      </c>
      <c r="H81" s="3" t="s">
        <v>22</v>
      </c>
      <c r="I81" s="3" t="s">
        <v>25</v>
      </c>
      <c r="J81" s="2">
        <v>256798.86</v>
      </c>
      <c r="K81" s="3" t="s">
        <v>26</v>
      </c>
      <c r="L81" s="13">
        <v>45006</v>
      </c>
      <c r="M81" s="3" t="s">
        <v>27</v>
      </c>
      <c r="N81" s="13">
        <v>45006</v>
      </c>
      <c r="O81" s="2">
        <v>33000</v>
      </c>
      <c r="P81" s="3"/>
      <c r="Q81" s="2">
        <v>255204.73</v>
      </c>
      <c r="R81" s="3" t="s">
        <v>26</v>
      </c>
      <c r="S81" s="10" t="s">
        <v>28</v>
      </c>
    </row>
    <row r="82" spans="1:19" x14ac:dyDescent="0.35">
      <c r="A82" s="9">
        <v>7165</v>
      </c>
      <c r="B82" s="4" t="s">
        <v>540</v>
      </c>
      <c r="C82" s="4" t="s">
        <v>541</v>
      </c>
      <c r="D82" s="4" t="s">
        <v>21</v>
      </c>
      <c r="E82" s="4" t="s">
        <v>53</v>
      </c>
      <c r="F82" s="4" t="s">
        <v>39</v>
      </c>
      <c r="G82" s="5">
        <v>50</v>
      </c>
      <c r="H82" s="4" t="s">
        <v>22</v>
      </c>
      <c r="I82" s="4" t="s">
        <v>25</v>
      </c>
      <c r="J82" s="5">
        <v>0.04</v>
      </c>
      <c r="K82" s="4" t="s">
        <v>26</v>
      </c>
      <c r="L82" s="12">
        <v>45007</v>
      </c>
      <c r="M82" s="4" t="s">
        <v>27</v>
      </c>
      <c r="N82" s="12">
        <v>45007</v>
      </c>
      <c r="O82" s="5">
        <v>50</v>
      </c>
      <c r="P82" s="4"/>
      <c r="Q82" s="5">
        <v>0.04</v>
      </c>
      <c r="R82" s="4" t="s">
        <v>26</v>
      </c>
      <c r="S82" s="11" t="s">
        <v>28</v>
      </c>
    </row>
    <row r="83" spans="1:19" x14ac:dyDescent="0.35">
      <c r="A83" s="8">
        <v>7174</v>
      </c>
      <c r="B83" s="3" t="s">
        <v>523</v>
      </c>
      <c r="C83" s="3" t="s">
        <v>524</v>
      </c>
      <c r="D83" s="3" t="s">
        <v>69</v>
      </c>
      <c r="E83" s="3" t="s">
        <v>525</v>
      </c>
      <c r="F83" s="3" t="s">
        <v>33</v>
      </c>
      <c r="G83" s="2">
        <v>120</v>
      </c>
      <c r="H83" s="3" t="s">
        <v>22</v>
      </c>
      <c r="I83" s="3" t="s">
        <v>25</v>
      </c>
      <c r="J83" s="2">
        <v>4296694.12</v>
      </c>
      <c r="K83" s="3" t="s">
        <v>26</v>
      </c>
      <c r="L83" s="13">
        <v>45007</v>
      </c>
      <c r="M83" s="3" t="s">
        <v>27</v>
      </c>
      <c r="N83" s="13">
        <v>45007</v>
      </c>
      <c r="O83" s="2">
        <v>120000</v>
      </c>
      <c r="P83" s="3"/>
      <c r="Q83" s="2">
        <v>748466.6</v>
      </c>
      <c r="R83" s="3" t="s">
        <v>26</v>
      </c>
      <c r="S83" s="10" t="s">
        <v>28</v>
      </c>
    </row>
    <row r="84" spans="1:19" x14ac:dyDescent="0.35">
      <c r="A84" s="9">
        <v>7180</v>
      </c>
      <c r="B84" s="4" t="s">
        <v>606</v>
      </c>
      <c r="C84" s="4" t="s">
        <v>607</v>
      </c>
      <c r="D84" s="4" t="s">
        <v>608</v>
      </c>
      <c r="E84" s="4" t="s">
        <v>61</v>
      </c>
      <c r="F84" s="4" t="s">
        <v>39</v>
      </c>
      <c r="G84" s="5">
        <v>205</v>
      </c>
      <c r="H84" s="4" t="s">
        <v>22</v>
      </c>
      <c r="I84" s="4" t="s">
        <v>25</v>
      </c>
      <c r="J84" s="5">
        <v>97.69</v>
      </c>
      <c r="K84" s="4" t="s">
        <v>26</v>
      </c>
      <c r="L84" s="12">
        <v>45007</v>
      </c>
      <c r="M84" s="4" t="s">
        <v>27</v>
      </c>
      <c r="N84" s="12">
        <v>45007</v>
      </c>
      <c r="O84" s="5">
        <v>205</v>
      </c>
      <c r="P84" s="4"/>
      <c r="Q84" s="5">
        <v>86.41</v>
      </c>
      <c r="R84" s="4" t="s">
        <v>26</v>
      </c>
      <c r="S84" s="11" t="s">
        <v>28</v>
      </c>
    </row>
    <row r="85" spans="1:19" x14ac:dyDescent="0.35">
      <c r="A85" s="8">
        <v>7185</v>
      </c>
      <c r="B85" s="3" t="s">
        <v>552</v>
      </c>
      <c r="C85" s="3" t="s">
        <v>553</v>
      </c>
      <c r="D85" s="3" t="s">
        <v>554</v>
      </c>
      <c r="E85" s="3" t="s">
        <v>555</v>
      </c>
      <c r="F85" s="3" t="s">
        <v>33</v>
      </c>
      <c r="G85" s="2">
        <v>50</v>
      </c>
      <c r="H85" s="3" t="s">
        <v>22</v>
      </c>
      <c r="I85" s="3" t="s">
        <v>25</v>
      </c>
      <c r="J85" s="2">
        <v>451209.74</v>
      </c>
      <c r="K85" s="3" t="s">
        <v>26</v>
      </c>
      <c r="L85" s="13">
        <v>45007</v>
      </c>
      <c r="M85" s="3" t="s">
        <v>27</v>
      </c>
      <c r="N85" s="13">
        <v>45007</v>
      </c>
      <c r="O85" s="2">
        <v>50000</v>
      </c>
      <c r="P85" s="3"/>
      <c r="Q85" s="2">
        <v>451209.74</v>
      </c>
      <c r="R85" s="3" t="s">
        <v>26</v>
      </c>
      <c r="S85" s="10" t="s">
        <v>28</v>
      </c>
    </row>
    <row r="86" spans="1:19" x14ac:dyDescent="0.35">
      <c r="A86" s="9">
        <v>7186</v>
      </c>
      <c r="B86" s="4" t="s">
        <v>694</v>
      </c>
      <c r="C86" s="4" t="s">
        <v>695</v>
      </c>
      <c r="D86" s="4" t="s">
        <v>554</v>
      </c>
      <c r="E86" s="4" t="s">
        <v>646</v>
      </c>
      <c r="F86" s="4" t="s">
        <v>33</v>
      </c>
      <c r="G86" s="5">
        <v>20</v>
      </c>
      <c r="H86" s="4" t="s">
        <v>22</v>
      </c>
      <c r="I86" s="4" t="s">
        <v>25</v>
      </c>
      <c r="J86" s="5">
        <v>134248.1</v>
      </c>
      <c r="K86" s="4" t="s">
        <v>26</v>
      </c>
      <c r="L86" s="12">
        <v>45007</v>
      </c>
      <c r="M86" s="4" t="s">
        <v>27</v>
      </c>
      <c r="N86" s="12">
        <v>45007</v>
      </c>
      <c r="O86" s="5">
        <v>20000</v>
      </c>
      <c r="P86" s="4"/>
      <c r="Q86" s="5">
        <v>117338</v>
      </c>
      <c r="R86" s="4" t="s">
        <v>26</v>
      </c>
      <c r="S86" s="11" t="s">
        <v>28</v>
      </c>
    </row>
    <row r="87" spans="1:19" x14ac:dyDescent="0.35">
      <c r="A87" s="8">
        <v>7187</v>
      </c>
      <c r="B87" s="3" t="s">
        <v>609</v>
      </c>
      <c r="C87" s="3" t="s">
        <v>610</v>
      </c>
      <c r="D87" s="3" t="s">
        <v>554</v>
      </c>
      <c r="E87" s="3" t="s">
        <v>79</v>
      </c>
      <c r="F87" s="3" t="s">
        <v>33</v>
      </c>
      <c r="G87" s="2">
        <v>20</v>
      </c>
      <c r="H87" s="3" t="s">
        <v>22</v>
      </c>
      <c r="I87" s="3" t="s">
        <v>25</v>
      </c>
      <c r="J87" s="2">
        <v>46614.39</v>
      </c>
      <c r="K87" s="3" t="s">
        <v>26</v>
      </c>
      <c r="L87" s="13">
        <v>45007</v>
      </c>
      <c r="M87" s="3" t="s">
        <v>27</v>
      </c>
      <c r="N87" s="13">
        <v>45007</v>
      </c>
      <c r="O87" s="2">
        <v>20000</v>
      </c>
      <c r="P87" s="3"/>
      <c r="Q87" s="2">
        <v>45705.279999999999</v>
      </c>
      <c r="R87" s="3" t="s">
        <v>26</v>
      </c>
      <c r="S87" s="10" t="s">
        <v>28</v>
      </c>
    </row>
    <row r="88" spans="1:19" x14ac:dyDescent="0.35">
      <c r="A88" s="9">
        <v>7188</v>
      </c>
      <c r="B88" s="4" t="s">
        <v>542</v>
      </c>
      <c r="C88" s="4" t="s">
        <v>543</v>
      </c>
      <c r="D88" s="4" t="s">
        <v>422</v>
      </c>
      <c r="E88" s="4" t="s">
        <v>143</v>
      </c>
      <c r="F88" s="4" t="s">
        <v>33</v>
      </c>
      <c r="G88" s="5">
        <v>2200</v>
      </c>
      <c r="H88" s="4" t="s">
        <v>22</v>
      </c>
      <c r="I88" s="4" t="s">
        <v>25</v>
      </c>
      <c r="J88" s="5">
        <v>715685.52</v>
      </c>
      <c r="K88" s="4" t="s">
        <v>26</v>
      </c>
      <c r="L88" s="12">
        <v>45007</v>
      </c>
      <c r="M88" s="4" t="s">
        <v>27</v>
      </c>
      <c r="N88" s="12">
        <v>45007</v>
      </c>
      <c r="O88" s="4" t="s">
        <v>22</v>
      </c>
      <c r="P88" s="4"/>
      <c r="Q88" s="5">
        <v>637416.12</v>
      </c>
      <c r="R88" s="4" t="s">
        <v>26</v>
      </c>
      <c r="S88" s="11" t="s">
        <v>34</v>
      </c>
    </row>
    <row r="89" spans="1:19" x14ac:dyDescent="0.35">
      <c r="A89" s="8">
        <v>7189</v>
      </c>
      <c r="B89" s="3" t="s">
        <v>492</v>
      </c>
      <c r="C89" s="3" t="s">
        <v>493</v>
      </c>
      <c r="D89" s="3" t="s">
        <v>494</v>
      </c>
      <c r="E89" s="3" t="s">
        <v>95</v>
      </c>
      <c r="F89" s="3" t="s">
        <v>39</v>
      </c>
      <c r="G89" s="2">
        <v>10</v>
      </c>
      <c r="H89" s="3" t="s">
        <v>22</v>
      </c>
      <c r="I89" s="3" t="s">
        <v>25</v>
      </c>
      <c r="J89" s="2">
        <v>90.26</v>
      </c>
      <c r="K89" s="3" t="s">
        <v>26</v>
      </c>
      <c r="L89" s="13">
        <v>45007</v>
      </c>
      <c r="M89" s="3" t="s">
        <v>27</v>
      </c>
      <c r="N89" s="13">
        <v>45007</v>
      </c>
      <c r="O89" s="2">
        <v>10</v>
      </c>
      <c r="P89" s="3"/>
      <c r="Q89" s="2">
        <v>90.26</v>
      </c>
      <c r="R89" s="3" t="s">
        <v>26</v>
      </c>
      <c r="S89" s="10" t="s">
        <v>28</v>
      </c>
    </row>
    <row r="90" spans="1:19" x14ac:dyDescent="0.35">
      <c r="A90" s="9">
        <v>7184</v>
      </c>
      <c r="B90" s="4" t="s">
        <v>481</v>
      </c>
      <c r="C90" s="4" t="s">
        <v>482</v>
      </c>
      <c r="D90" s="4" t="s">
        <v>329</v>
      </c>
      <c r="E90" s="4" t="s">
        <v>143</v>
      </c>
      <c r="F90" s="4" t="s">
        <v>24</v>
      </c>
      <c r="G90" s="5">
        <v>2000</v>
      </c>
      <c r="H90" s="4" t="s">
        <v>22</v>
      </c>
      <c r="I90" s="4" t="s">
        <v>25</v>
      </c>
      <c r="J90" s="5">
        <v>4988109.2</v>
      </c>
      <c r="K90" s="4" t="s">
        <v>26</v>
      </c>
      <c r="L90" s="12">
        <v>45008</v>
      </c>
      <c r="M90" s="4" t="s">
        <v>27</v>
      </c>
      <c r="N90" s="12">
        <v>45009</v>
      </c>
      <c r="O90" s="5">
        <v>2000000</v>
      </c>
      <c r="P90" s="4"/>
      <c r="Q90" s="5">
        <v>4920975.2</v>
      </c>
      <c r="R90" s="4" t="s">
        <v>26</v>
      </c>
      <c r="S90" s="11" t="s">
        <v>28</v>
      </c>
    </row>
    <row r="91" spans="1:19" x14ac:dyDescent="0.35">
      <c r="A91" s="8">
        <v>7190</v>
      </c>
      <c r="B91" s="3" t="s">
        <v>599</v>
      </c>
      <c r="C91" s="3" t="s">
        <v>600</v>
      </c>
      <c r="D91" s="3" t="s">
        <v>601</v>
      </c>
      <c r="E91" s="3" t="s">
        <v>602</v>
      </c>
      <c r="F91" s="3" t="s">
        <v>33</v>
      </c>
      <c r="G91" s="2">
        <v>3</v>
      </c>
      <c r="H91" s="3" t="s">
        <v>22</v>
      </c>
      <c r="I91" s="3" t="s">
        <v>25</v>
      </c>
      <c r="J91" s="2">
        <v>22108.36</v>
      </c>
      <c r="K91" s="3" t="s">
        <v>26</v>
      </c>
      <c r="L91" s="13">
        <v>45008</v>
      </c>
      <c r="M91" s="3" t="s">
        <v>27</v>
      </c>
      <c r="N91" s="13">
        <v>45009</v>
      </c>
      <c r="O91" s="2">
        <v>3000</v>
      </c>
      <c r="P91" s="3"/>
      <c r="Q91" s="2">
        <v>98.57</v>
      </c>
      <c r="R91" s="3" t="s">
        <v>26</v>
      </c>
      <c r="S91" s="10" t="s">
        <v>28</v>
      </c>
    </row>
    <row r="92" spans="1:19" x14ac:dyDescent="0.35">
      <c r="A92" s="9">
        <v>7194</v>
      </c>
      <c r="B92" s="4" t="s">
        <v>658</v>
      </c>
      <c r="C92" s="4" t="s">
        <v>659</v>
      </c>
      <c r="D92" s="4" t="s">
        <v>237</v>
      </c>
      <c r="E92" s="4" t="s">
        <v>66</v>
      </c>
      <c r="F92" s="4" t="s">
        <v>33</v>
      </c>
      <c r="G92" s="5">
        <v>7500</v>
      </c>
      <c r="H92" s="4" t="s">
        <v>22</v>
      </c>
      <c r="I92" s="4" t="s">
        <v>25</v>
      </c>
      <c r="J92" s="5">
        <v>28659727.719999999</v>
      </c>
      <c r="K92" s="4" t="s">
        <v>26</v>
      </c>
      <c r="L92" s="12">
        <v>45008</v>
      </c>
      <c r="M92" s="4" t="s">
        <v>27</v>
      </c>
      <c r="N92" s="12">
        <v>45009</v>
      </c>
      <c r="O92" s="5">
        <v>7500000</v>
      </c>
      <c r="P92" s="4"/>
      <c r="Q92" s="5">
        <v>1843681.72</v>
      </c>
      <c r="R92" s="4" t="s">
        <v>26</v>
      </c>
      <c r="S92" s="11" t="s">
        <v>28</v>
      </c>
    </row>
    <row r="93" spans="1:19" x14ac:dyDescent="0.35">
      <c r="A93" s="8">
        <v>7198</v>
      </c>
      <c r="B93" s="3" t="s">
        <v>727</v>
      </c>
      <c r="C93" s="3" t="s">
        <v>728</v>
      </c>
      <c r="D93" s="3" t="s">
        <v>528</v>
      </c>
      <c r="E93" s="3" t="s">
        <v>65</v>
      </c>
      <c r="F93" s="3" t="s">
        <v>39</v>
      </c>
      <c r="G93" s="2">
        <v>34</v>
      </c>
      <c r="H93" s="3" t="s">
        <v>22</v>
      </c>
      <c r="I93" s="3" t="s">
        <v>25</v>
      </c>
      <c r="J93" s="2">
        <v>1928747.99</v>
      </c>
      <c r="K93" s="3" t="s">
        <v>26</v>
      </c>
      <c r="L93" s="13">
        <v>45009</v>
      </c>
      <c r="M93" s="3" t="s">
        <v>27</v>
      </c>
      <c r="N93" s="13">
        <v>45009</v>
      </c>
      <c r="O93" s="2">
        <v>34</v>
      </c>
      <c r="P93" s="3"/>
      <c r="Q93" s="2">
        <v>706.89</v>
      </c>
      <c r="R93" s="3" t="s">
        <v>26</v>
      </c>
      <c r="S93" s="10" t="s">
        <v>28</v>
      </c>
    </row>
    <row r="94" spans="1:19" x14ac:dyDescent="0.35">
      <c r="A94" s="9">
        <v>7199</v>
      </c>
      <c r="B94" s="4" t="s">
        <v>556</v>
      </c>
      <c r="C94" s="4" t="s">
        <v>557</v>
      </c>
      <c r="D94" s="4" t="s">
        <v>558</v>
      </c>
      <c r="E94" s="4" t="s">
        <v>91</v>
      </c>
      <c r="F94" s="4" t="s">
        <v>33</v>
      </c>
      <c r="G94" s="5">
        <v>3000</v>
      </c>
      <c r="H94" s="4" t="s">
        <v>22</v>
      </c>
      <c r="I94" s="4" t="s">
        <v>25</v>
      </c>
      <c r="J94" s="5">
        <v>3147560.4</v>
      </c>
      <c r="K94" s="4" t="s">
        <v>26</v>
      </c>
      <c r="L94" s="12">
        <v>45009</v>
      </c>
      <c r="M94" s="4" t="s">
        <v>27</v>
      </c>
      <c r="N94" s="12">
        <v>45009</v>
      </c>
      <c r="O94" s="4" t="s">
        <v>22</v>
      </c>
      <c r="P94" s="4"/>
      <c r="Q94" s="5">
        <v>78380.399999999994</v>
      </c>
      <c r="R94" s="4" t="s">
        <v>26</v>
      </c>
      <c r="S94" s="11" t="s">
        <v>49</v>
      </c>
    </row>
    <row r="95" spans="1:19" x14ac:dyDescent="0.35">
      <c r="A95" s="8">
        <v>7200</v>
      </c>
      <c r="B95" s="3" t="s">
        <v>550</v>
      </c>
      <c r="C95" s="3" t="s">
        <v>551</v>
      </c>
      <c r="D95" s="3" t="s">
        <v>436</v>
      </c>
      <c r="E95" s="3" t="s">
        <v>304</v>
      </c>
      <c r="F95" s="3" t="s">
        <v>39</v>
      </c>
      <c r="G95" s="2">
        <v>37000</v>
      </c>
      <c r="H95" s="3" t="s">
        <v>22</v>
      </c>
      <c r="I95" s="3" t="s">
        <v>25</v>
      </c>
      <c r="J95" s="2">
        <v>305883.49</v>
      </c>
      <c r="K95" s="3" t="s">
        <v>26</v>
      </c>
      <c r="L95" s="13">
        <v>45009</v>
      </c>
      <c r="M95" s="3" t="s">
        <v>27</v>
      </c>
      <c r="N95" s="13">
        <v>45009</v>
      </c>
      <c r="O95" s="2">
        <v>37000</v>
      </c>
      <c r="P95" s="3"/>
      <c r="Q95" s="2">
        <v>260.02</v>
      </c>
      <c r="R95" s="3" t="s">
        <v>26</v>
      </c>
      <c r="S95" s="10" t="s">
        <v>28</v>
      </c>
    </row>
    <row r="96" spans="1:19" x14ac:dyDescent="0.35">
      <c r="A96" s="9">
        <v>7191</v>
      </c>
      <c r="B96" s="4" t="s">
        <v>544</v>
      </c>
      <c r="C96" s="4" t="s">
        <v>545</v>
      </c>
      <c r="D96" s="4" t="s">
        <v>546</v>
      </c>
      <c r="E96" s="4" t="s">
        <v>32</v>
      </c>
      <c r="F96" s="4" t="s">
        <v>24</v>
      </c>
      <c r="G96" s="5">
        <v>1000</v>
      </c>
      <c r="H96" s="4" t="s">
        <v>22</v>
      </c>
      <c r="I96" s="4" t="s">
        <v>25</v>
      </c>
      <c r="J96" s="5">
        <v>1817000</v>
      </c>
      <c r="K96" s="4" t="s">
        <v>26</v>
      </c>
      <c r="L96" s="12">
        <v>45012</v>
      </c>
      <c r="M96" s="4" t="s">
        <v>27</v>
      </c>
      <c r="N96" s="12">
        <v>45012</v>
      </c>
      <c r="O96" s="4" t="s">
        <v>22</v>
      </c>
      <c r="P96" s="4"/>
      <c r="Q96" s="5">
        <v>1817000</v>
      </c>
      <c r="R96" s="4" t="s">
        <v>26</v>
      </c>
      <c r="S96" s="11" t="s">
        <v>34</v>
      </c>
    </row>
    <row r="97" spans="1:19" x14ac:dyDescent="0.35">
      <c r="A97" s="8">
        <v>7197</v>
      </c>
      <c r="B97" s="3" t="s">
        <v>563</v>
      </c>
      <c r="C97" s="3" t="s">
        <v>564</v>
      </c>
      <c r="D97" s="3" t="s">
        <v>115</v>
      </c>
      <c r="E97" s="3" t="s">
        <v>565</v>
      </c>
      <c r="F97" s="3" t="s">
        <v>33</v>
      </c>
      <c r="G97" s="2">
        <v>3500</v>
      </c>
      <c r="H97" s="3" t="s">
        <v>22</v>
      </c>
      <c r="I97" s="3" t="s">
        <v>25</v>
      </c>
      <c r="J97" s="2">
        <v>3672153.8</v>
      </c>
      <c r="K97" s="3" t="s">
        <v>26</v>
      </c>
      <c r="L97" s="13">
        <v>45012</v>
      </c>
      <c r="M97" s="3" t="s">
        <v>27</v>
      </c>
      <c r="N97" s="13">
        <v>45012</v>
      </c>
      <c r="O97" s="2">
        <v>3500000</v>
      </c>
      <c r="P97" s="3"/>
      <c r="Q97" s="2">
        <v>91443.8</v>
      </c>
      <c r="R97" s="3" t="s">
        <v>26</v>
      </c>
      <c r="S97" s="10" t="s">
        <v>28</v>
      </c>
    </row>
    <row r="98" spans="1:19" x14ac:dyDescent="0.35">
      <c r="A98" s="9">
        <v>7204</v>
      </c>
      <c r="B98" s="4" t="s">
        <v>724</v>
      </c>
      <c r="C98" s="4" t="s">
        <v>725</v>
      </c>
      <c r="D98" s="4" t="s">
        <v>726</v>
      </c>
      <c r="E98" s="4" t="s">
        <v>221</v>
      </c>
      <c r="F98" s="4" t="s">
        <v>33</v>
      </c>
      <c r="G98" s="5">
        <v>600</v>
      </c>
      <c r="H98" s="4" t="s">
        <v>22</v>
      </c>
      <c r="I98" s="4" t="s">
        <v>25</v>
      </c>
      <c r="J98" s="5">
        <v>987528.66</v>
      </c>
      <c r="K98" s="4" t="s">
        <v>26</v>
      </c>
      <c r="L98" s="12">
        <v>45012</v>
      </c>
      <c r="M98" s="4" t="s">
        <v>27</v>
      </c>
      <c r="N98" s="12">
        <v>45012</v>
      </c>
      <c r="O98" s="5">
        <v>600000</v>
      </c>
      <c r="P98" s="4"/>
      <c r="Q98" s="5">
        <v>956895.72</v>
      </c>
      <c r="R98" s="4" t="s">
        <v>26</v>
      </c>
      <c r="S98" s="11" t="s">
        <v>28</v>
      </c>
    </row>
    <row r="99" spans="1:19" x14ac:dyDescent="0.35">
      <c r="A99" s="8">
        <v>7205</v>
      </c>
      <c r="B99" s="3" t="s">
        <v>738</v>
      </c>
      <c r="C99" s="3" t="s">
        <v>739</v>
      </c>
      <c r="D99" s="3" t="s">
        <v>558</v>
      </c>
      <c r="E99" s="3" t="s">
        <v>91</v>
      </c>
      <c r="F99" s="3" t="s">
        <v>33</v>
      </c>
      <c r="G99" s="2">
        <v>3000</v>
      </c>
      <c r="H99" s="3" t="s">
        <v>22</v>
      </c>
      <c r="I99" s="3" t="s">
        <v>25</v>
      </c>
      <c r="J99" s="2">
        <v>1412996.7</v>
      </c>
      <c r="K99" s="3" t="s">
        <v>26</v>
      </c>
      <c r="L99" s="13">
        <v>45012</v>
      </c>
      <c r="M99" s="3" t="s">
        <v>27</v>
      </c>
      <c r="N99" s="13">
        <v>45012</v>
      </c>
      <c r="O99" s="2">
        <v>3000000</v>
      </c>
      <c r="P99" s="3"/>
      <c r="Q99" s="2">
        <v>105560.7</v>
      </c>
      <c r="R99" s="3" t="s">
        <v>26</v>
      </c>
      <c r="S99" s="10" t="s">
        <v>28</v>
      </c>
    </row>
    <row r="100" spans="1:19" x14ac:dyDescent="0.35">
      <c r="A100" s="9">
        <v>7140</v>
      </c>
      <c r="B100" s="4" t="s">
        <v>521</v>
      </c>
      <c r="C100" s="4" t="s">
        <v>522</v>
      </c>
      <c r="D100" s="4" t="s">
        <v>431</v>
      </c>
      <c r="E100" s="4" t="s">
        <v>91</v>
      </c>
      <c r="F100" s="4" t="s">
        <v>33</v>
      </c>
      <c r="G100" s="5">
        <v>3000</v>
      </c>
      <c r="H100" s="4" t="s">
        <v>22</v>
      </c>
      <c r="I100" s="4" t="s">
        <v>25</v>
      </c>
      <c r="J100" s="5">
        <v>1424508.6</v>
      </c>
      <c r="K100" s="4" t="s">
        <v>26</v>
      </c>
      <c r="L100" s="12">
        <v>45013</v>
      </c>
      <c r="M100" s="4" t="s">
        <v>27</v>
      </c>
      <c r="N100" s="12">
        <v>45013</v>
      </c>
      <c r="O100" s="5">
        <v>3000000</v>
      </c>
      <c r="P100" s="4"/>
      <c r="Q100" s="5">
        <v>27135</v>
      </c>
      <c r="R100" s="4" t="s">
        <v>26</v>
      </c>
      <c r="S100" s="11" t="s">
        <v>28</v>
      </c>
    </row>
    <row r="101" spans="1:19" x14ac:dyDescent="0.35">
      <c r="A101" s="8">
        <v>7206</v>
      </c>
      <c r="B101" s="3" t="s">
        <v>660</v>
      </c>
      <c r="C101" s="3" t="s">
        <v>661</v>
      </c>
      <c r="D101" s="3" t="s">
        <v>90</v>
      </c>
      <c r="E101" s="3" t="s">
        <v>91</v>
      </c>
      <c r="F101" s="3" t="s">
        <v>33</v>
      </c>
      <c r="G101" s="2">
        <v>1500</v>
      </c>
      <c r="H101" s="3" t="s">
        <v>22</v>
      </c>
      <c r="I101" s="3" t="s">
        <v>25</v>
      </c>
      <c r="J101" s="2">
        <v>1440172.5</v>
      </c>
      <c r="K101" s="3" t="s">
        <v>26</v>
      </c>
      <c r="L101" s="13">
        <v>45012</v>
      </c>
      <c r="M101" s="3" t="s">
        <v>27</v>
      </c>
      <c r="N101" s="13">
        <v>45013</v>
      </c>
      <c r="O101" s="2">
        <v>1500000</v>
      </c>
      <c r="P101" s="3"/>
      <c r="Q101" s="2">
        <v>34765.5</v>
      </c>
      <c r="R101" s="3" t="s">
        <v>26</v>
      </c>
      <c r="S101" s="10" t="s">
        <v>28</v>
      </c>
    </row>
    <row r="102" spans="1:19" x14ac:dyDescent="0.35">
      <c r="A102" s="9">
        <v>7207</v>
      </c>
      <c r="B102" s="4" t="s">
        <v>570</v>
      </c>
      <c r="C102" s="4" t="s">
        <v>571</v>
      </c>
      <c r="D102" s="4" t="s">
        <v>101</v>
      </c>
      <c r="E102" s="4" t="s">
        <v>95</v>
      </c>
      <c r="F102" s="4" t="s">
        <v>24</v>
      </c>
      <c r="G102" s="5">
        <v>2200</v>
      </c>
      <c r="H102" s="4" t="s">
        <v>22</v>
      </c>
      <c r="I102" s="4" t="s">
        <v>25</v>
      </c>
      <c r="J102" s="5">
        <v>19703429.460000001</v>
      </c>
      <c r="K102" s="4" t="s">
        <v>26</v>
      </c>
      <c r="L102" s="12">
        <v>45013</v>
      </c>
      <c r="M102" s="4" t="s">
        <v>27</v>
      </c>
      <c r="N102" s="12">
        <v>45013</v>
      </c>
      <c r="O102" s="5">
        <v>2200000</v>
      </c>
      <c r="P102" s="4"/>
      <c r="Q102" s="5">
        <v>19703429.460000001</v>
      </c>
      <c r="R102" s="4" t="s">
        <v>26</v>
      </c>
      <c r="S102" s="11" t="s">
        <v>28</v>
      </c>
    </row>
    <row r="103" spans="1:19" x14ac:dyDescent="0.35">
      <c r="A103" s="8">
        <v>7209</v>
      </c>
      <c r="B103" s="3" t="s">
        <v>547</v>
      </c>
      <c r="C103" s="3" t="s">
        <v>548</v>
      </c>
      <c r="D103" s="3" t="s">
        <v>101</v>
      </c>
      <c r="E103" s="3" t="s">
        <v>95</v>
      </c>
      <c r="F103" s="3" t="s">
        <v>24</v>
      </c>
      <c r="G103" s="2">
        <v>6000</v>
      </c>
      <c r="H103" s="3" t="s">
        <v>22</v>
      </c>
      <c r="I103" s="3" t="s">
        <v>25</v>
      </c>
      <c r="J103" s="2">
        <v>53736625.799999997</v>
      </c>
      <c r="K103" s="3" t="s">
        <v>26</v>
      </c>
      <c r="L103" s="13">
        <v>45013</v>
      </c>
      <c r="M103" s="3" t="s">
        <v>27</v>
      </c>
      <c r="N103" s="13">
        <v>45013</v>
      </c>
      <c r="O103" s="2">
        <v>6000000</v>
      </c>
      <c r="P103" s="3"/>
      <c r="Q103" s="2">
        <v>53736625.799999997</v>
      </c>
      <c r="R103" s="3" t="s">
        <v>26</v>
      </c>
      <c r="S103" s="10" t="s">
        <v>28</v>
      </c>
    </row>
    <row r="104" spans="1:19" x14ac:dyDescent="0.35">
      <c r="A104" s="9">
        <v>7210</v>
      </c>
      <c r="B104" s="4" t="s">
        <v>683</v>
      </c>
      <c r="C104" s="4" t="s">
        <v>684</v>
      </c>
      <c r="D104" s="4" t="s">
        <v>422</v>
      </c>
      <c r="E104" s="4" t="s">
        <v>143</v>
      </c>
      <c r="F104" s="4" t="s">
        <v>33</v>
      </c>
      <c r="G104" s="5">
        <v>2200</v>
      </c>
      <c r="H104" s="4" t="s">
        <v>22</v>
      </c>
      <c r="I104" s="4" t="s">
        <v>25</v>
      </c>
      <c r="J104" s="5">
        <v>2080890.24</v>
      </c>
      <c r="K104" s="4" t="s">
        <v>26</v>
      </c>
      <c r="L104" s="12">
        <v>45013</v>
      </c>
      <c r="M104" s="4" t="s">
        <v>27</v>
      </c>
      <c r="N104" s="12">
        <v>45013</v>
      </c>
      <c r="O104" s="5">
        <v>2200000</v>
      </c>
      <c r="P104" s="4"/>
      <c r="Q104" s="5">
        <v>2080890.24</v>
      </c>
      <c r="R104" s="4" t="s">
        <v>26</v>
      </c>
      <c r="S104" s="11" t="s">
        <v>28</v>
      </c>
    </row>
    <row r="105" spans="1:19" x14ac:dyDescent="0.35">
      <c r="A105" s="8">
        <v>7208</v>
      </c>
      <c r="B105" s="3" t="s">
        <v>740</v>
      </c>
      <c r="C105" s="3" t="s">
        <v>741</v>
      </c>
      <c r="D105" s="3" t="s">
        <v>256</v>
      </c>
      <c r="E105" s="3" t="s">
        <v>53</v>
      </c>
      <c r="F105" s="3" t="s">
        <v>33</v>
      </c>
      <c r="G105" s="2">
        <v>5000</v>
      </c>
      <c r="H105" s="3" t="s">
        <v>22</v>
      </c>
      <c r="I105" s="3" t="s">
        <v>25</v>
      </c>
      <c r="J105" s="2">
        <v>2664.74</v>
      </c>
      <c r="K105" s="3" t="s">
        <v>26</v>
      </c>
      <c r="L105" s="13">
        <v>45013</v>
      </c>
      <c r="M105" s="3" t="s">
        <v>27</v>
      </c>
      <c r="N105" s="13">
        <v>45014</v>
      </c>
      <c r="O105" s="2">
        <v>5000000</v>
      </c>
      <c r="P105" s="3"/>
      <c r="Q105" s="2">
        <v>2664.74</v>
      </c>
      <c r="R105" s="3" t="s">
        <v>26</v>
      </c>
      <c r="S105" s="10" t="s">
        <v>28</v>
      </c>
    </row>
    <row r="106" spans="1:19" x14ac:dyDescent="0.35">
      <c r="A106" s="9">
        <v>7214</v>
      </c>
      <c r="B106" s="4" t="s">
        <v>787</v>
      </c>
      <c r="C106" s="4" t="s">
        <v>788</v>
      </c>
      <c r="D106" s="4" t="s">
        <v>629</v>
      </c>
      <c r="E106" s="4" t="s">
        <v>630</v>
      </c>
      <c r="F106" s="4" t="s">
        <v>39</v>
      </c>
      <c r="G106" s="5">
        <v>2</v>
      </c>
      <c r="H106" s="4" t="s">
        <v>22</v>
      </c>
      <c r="I106" s="4" t="s">
        <v>25</v>
      </c>
      <c r="J106" s="5">
        <v>19.62</v>
      </c>
      <c r="K106" s="4" t="s">
        <v>26</v>
      </c>
      <c r="L106" s="12">
        <v>45016</v>
      </c>
      <c r="M106" s="4" t="s">
        <v>27</v>
      </c>
      <c r="N106" s="12">
        <v>45016</v>
      </c>
      <c r="O106" s="4" t="s">
        <v>22</v>
      </c>
      <c r="P106" s="4"/>
      <c r="Q106" s="5">
        <v>0.01</v>
      </c>
      <c r="R106" s="4" t="s">
        <v>26</v>
      </c>
      <c r="S106" s="11" t="s">
        <v>49</v>
      </c>
    </row>
    <row r="107" spans="1:19" x14ac:dyDescent="0.35">
      <c r="A107" s="8">
        <v>7217</v>
      </c>
      <c r="B107" s="3" t="s">
        <v>627</v>
      </c>
      <c r="C107" s="3" t="s">
        <v>628</v>
      </c>
      <c r="D107" s="3" t="s">
        <v>629</v>
      </c>
      <c r="E107" s="3" t="s">
        <v>630</v>
      </c>
      <c r="F107" s="3" t="s">
        <v>39</v>
      </c>
      <c r="G107" s="2">
        <v>2</v>
      </c>
      <c r="H107" s="3" t="s">
        <v>22</v>
      </c>
      <c r="I107" s="3" t="s">
        <v>25</v>
      </c>
      <c r="J107" s="2">
        <v>58.64</v>
      </c>
      <c r="K107" s="3" t="s">
        <v>26</v>
      </c>
      <c r="L107" s="13">
        <v>45016</v>
      </c>
      <c r="M107" s="3" t="s">
        <v>27</v>
      </c>
      <c r="N107" s="13">
        <v>45016</v>
      </c>
      <c r="O107" s="2">
        <v>2</v>
      </c>
      <c r="P107" s="3"/>
      <c r="Q107" s="2">
        <v>10.94</v>
      </c>
      <c r="R107" s="3" t="s">
        <v>26</v>
      </c>
      <c r="S107" s="10" t="s">
        <v>28</v>
      </c>
    </row>
    <row r="108" spans="1:19" x14ac:dyDescent="0.35">
      <c r="A108" s="9">
        <v>7219</v>
      </c>
      <c r="B108" s="4" t="s">
        <v>631</v>
      </c>
      <c r="C108" s="4" t="s">
        <v>632</v>
      </c>
      <c r="D108" s="4" t="s">
        <v>310</v>
      </c>
      <c r="E108" s="4" t="s">
        <v>53</v>
      </c>
      <c r="F108" s="4" t="s">
        <v>33</v>
      </c>
      <c r="G108" s="5">
        <v>5000</v>
      </c>
      <c r="H108" s="4" t="s">
        <v>22</v>
      </c>
      <c r="I108" s="4" t="s">
        <v>25</v>
      </c>
      <c r="J108" s="5">
        <v>2558.1799999999998</v>
      </c>
      <c r="K108" s="4" t="s">
        <v>26</v>
      </c>
      <c r="L108" s="12">
        <v>45016</v>
      </c>
      <c r="M108" s="4" t="s">
        <v>27</v>
      </c>
      <c r="N108" s="12">
        <v>45016</v>
      </c>
      <c r="O108" s="4" t="s">
        <v>22</v>
      </c>
      <c r="P108" s="4"/>
      <c r="Q108" s="5">
        <v>2558.1799999999998</v>
      </c>
      <c r="R108" s="4" t="s">
        <v>26</v>
      </c>
      <c r="S108" s="11" t="s">
        <v>34</v>
      </c>
    </row>
    <row r="109" spans="1:19" x14ac:dyDescent="0.35">
      <c r="A109" s="8">
        <v>7220</v>
      </c>
      <c r="B109" s="3" t="s">
        <v>802</v>
      </c>
      <c r="C109" s="3" t="s">
        <v>803</v>
      </c>
      <c r="D109" s="3" t="s">
        <v>726</v>
      </c>
      <c r="E109" s="3" t="s">
        <v>43</v>
      </c>
      <c r="F109" s="3" t="s">
        <v>39</v>
      </c>
      <c r="G109" s="2">
        <v>2</v>
      </c>
      <c r="H109" s="3" t="s">
        <v>22</v>
      </c>
      <c r="I109" s="3" t="s">
        <v>25</v>
      </c>
      <c r="J109" s="2">
        <v>17.899999999999999</v>
      </c>
      <c r="K109" s="3" t="s">
        <v>26</v>
      </c>
      <c r="L109" s="13">
        <v>45016</v>
      </c>
      <c r="M109" s="3" t="s">
        <v>27</v>
      </c>
      <c r="N109" s="13">
        <v>45016</v>
      </c>
      <c r="O109" s="2">
        <v>2</v>
      </c>
      <c r="P109" s="3"/>
      <c r="Q109" s="2">
        <v>17.850000000000001</v>
      </c>
      <c r="R109" s="3" t="s">
        <v>26</v>
      </c>
      <c r="S109" s="10" t="s">
        <v>28</v>
      </c>
    </row>
  </sheetData>
  <mergeCells count="1">
    <mergeCell ref="A3:S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79"/>
  <sheetViews>
    <sheetView workbookViewId="0">
      <selection activeCell="A4" sqref="A4:I4"/>
    </sheetView>
  </sheetViews>
  <sheetFormatPr defaultColWidth="9.08984375" defaultRowHeight="14.5" x14ac:dyDescent="0.35"/>
  <cols>
    <col min="1" max="1" width="9.08984375" style="14"/>
    <col min="2" max="2" width="33.6328125" style="14" customWidth="1"/>
    <col min="3" max="3" width="25.36328125" style="14" customWidth="1"/>
    <col min="4" max="5" width="16.36328125" style="14" customWidth="1"/>
    <col min="6" max="6" width="15.7265625" style="14" bestFit="1" customWidth="1"/>
    <col min="7" max="7" width="11.81640625" style="14" customWidth="1"/>
    <col min="8" max="8" width="12.6328125" style="14" customWidth="1"/>
    <col min="9" max="16384" width="9.08984375" style="14"/>
  </cols>
  <sheetData>
    <row r="1" spans="1:9" x14ac:dyDescent="0.35">
      <c r="A1" s="15">
        <v>27</v>
      </c>
      <c r="B1" s="15" t="s">
        <v>2820</v>
      </c>
    </row>
    <row r="2" spans="1:9" x14ac:dyDescent="0.35">
      <c r="A2" s="15">
        <v>96</v>
      </c>
      <c r="B2" s="15" t="s">
        <v>3024</v>
      </c>
    </row>
    <row r="4" spans="1:9" ht="18.5" x14ac:dyDescent="0.45">
      <c r="A4" s="80" t="s">
        <v>4748</v>
      </c>
      <c r="B4" s="80"/>
      <c r="C4" s="80"/>
      <c r="D4" s="80"/>
      <c r="E4" s="80"/>
      <c r="F4" s="80"/>
      <c r="G4" s="80"/>
      <c r="H4" s="80"/>
      <c r="I4" s="80"/>
    </row>
    <row r="5" spans="1:9" x14ac:dyDescent="0.35">
      <c r="A5" s="26" t="s">
        <v>2601</v>
      </c>
      <c r="B5" s="25" t="s">
        <v>2600</v>
      </c>
      <c r="C5" s="25" t="s">
        <v>2599</v>
      </c>
      <c r="D5" s="25" t="s">
        <v>2598</v>
      </c>
      <c r="E5" s="25" t="s">
        <v>2597</v>
      </c>
      <c r="F5" s="25" t="s">
        <v>2596</v>
      </c>
      <c r="G5" s="25" t="s">
        <v>2595</v>
      </c>
      <c r="H5" s="25" t="s">
        <v>2594</v>
      </c>
      <c r="I5" s="25" t="s">
        <v>2593</v>
      </c>
    </row>
    <row r="6" spans="1:9" x14ac:dyDescent="0.35">
      <c r="A6" s="24">
        <v>1</v>
      </c>
      <c r="B6" s="23" t="s">
        <v>3023</v>
      </c>
      <c r="C6" s="23" t="s">
        <v>2411</v>
      </c>
      <c r="D6" s="23"/>
      <c r="E6" s="23" t="s">
        <v>3022</v>
      </c>
      <c r="F6" s="23"/>
      <c r="G6" s="22" t="s">
        <v>3021</v>
      </c>
      <c r="H6" s="23">
        <v>225</v>
      </c>
      <c r="I6" s="22">
        <v>1</v>
      </c>
    </row>
    <row r="7" spans="1:9" x14ac:dyDescent="0.35">
      <c r="A7" s="21">
        <v>2</v>
      </c>
      <c r="B7" s="20" t="s">
        <v>3020</v>
      </c>
      <c r="C7" s="20" t="s">
        <v>3019</v>
      </c>
      <c r="D7" s="20" t="s">
        <v>3018</v>
      </c>
      <c r="E7" s="20" t="s">
        <v>3017</v>
      </c>
      <c r="F7" s="20">
        <v>760</v>
      </c>
      <c r="G7" s="19" t="s">
        <v>3016</v>
      </c>
      <c r="H7" s="20">
        <v>525</v>
      </c>
      <c r="I7" s="19">
        <v>1</v>
      </c>
    </row>
    <row r="8" spans="1:9" x14ac:dyDescent="0.35">
      <c r="A8" s="24" t="s">
        <v>2404</v>
      </c>
      <c r="B8" s="23" t="s">
        <v>3015</v>
      </c>
      <c r="C8" s="23" t="s">
        <v>3014</v>
      </c>
      <c r="D8" s="23"/>
      <c r="E8" s="23" t="s">
        <v>3013</v>
      </c>
      <c r="F8" s="23"/>
      <c r="G8" s="22"/>
      <c r="H8" s="23"/>
      <c r="I8" s="22"/>
    </row>
    <row r="9" spans="1:9" x14ac:dyDescent="0.35">
      <c r="A9" s="21" t="s">
        <v>2404</v>
      </c>
      <c r="B9" s="20" t="s">
        <v>3012</v>
      </c>
      <c r="C9" s="20" t="s">
        <v>3011</v>
      </c>
      <c r="D9" s="20">
        <v>3000</v>
      </c>
      <c r="E9" s="20" t="s">
        <v>3010</v>
      </c>
      <c r="F9" s="20">
        <v>240000</v>
      </c>
      <c r="G9" s="19" t="s">
        <v>3009</v>
      </c>
      <c r="H9" s="20">
        <v>525</v>
      </c>
      <c r="I9" s="19">
        <v>1</v>
      </c>
    </row>
    <row r="10" spans="1:9" x14ac:dyDescent="0.35">
      <c r="A10" s="24" t="s">
        <v>2404</v>
      </c>
      <c r="B10" s="23" t="s">
        <v>3008</v>
      </c>
      <c r="C10" s="23" t="s">
        <v>2429</v>
      </c>
      <c r="D10" s="23"/>
      <c r="E10" s="23" t="s">
        <v>3007</v>
      </c>
      <c r="F10" s="23"/>
      <c r="G10" s="22" t="s">
        <v>3006</v>
      </c>
      <c r="H10" s="23">
        <v>225</v>
      </c>
      <c r="I10" s="22">
        <v>1</v>
      </c>
    </row>
    <row r="11" spans="1:9" x14ac:dyDescent="0.35">
      <c r="A11" s="21">
        <v>3</v>
      </c>
      <c r="B11" s="20" t="s">
        <v>3005</v>
      </c>
      <c r="C11" s="20" t="s">
        <v>2546</v>
      </c>
      <c r="D11" s="20"/>
      <c r="E11" s="20" t="s">
        <v>3004</v>
      </c>
      <c r="F11" s="20"/>
      <c r="G11" s="19" t="s">
        <v>3003</v>
      </c>
      <c r="H11" s="20">
        <v>675</v>
      </c>
      <c r="I11" s="19">
        <v>3</v>
      </c>
    </row>
    <row r="12" spans="1:9" x14ac:dyDescent="0.35">
      <c r="A12" s="24" t="s">
        <v>2404</v>
      </c>
      <c r="B12" s="23" t="s">
        <v>2456</v>
      </c>
      <c r="C12" s="23" t="s">
        <v>3002</v>
      </c>
      <c r="D12" s="23"/>
      <c r="E12" s="23" t="s">
        <v>3001</v>
      </c>
      <c r="F12" s="23"/>
      <c r="G12" s="22" t="s">
        <v>3000</v>
      </c>
      <c r="H12" s="23">
        <v>225</v>
      </c>
      <c r="I12" s="22">
        <v>1</v>
      </c>
    </row>
    <row r="13" spans="1:9" x14ac:dyDescent="0.35">
      <c r="A13" s="21" t="s">
        <v>2404</v>
      </c>
      <c r="B13" s="20" t="s">
        <v>2833</v>
      </c>
      <c r="C13" s="20" t="s">
        <v>2832</v>
      </c>
      <c r="D13" s="20">
        <v>60</v>
      </c>
      <c r="E13" s="20" t="s">
        <v>2999</v>
      </c>
      <c r="F13" s="20">
        <v>16500</v>
      </c>
      <c r="G13" s="19" t="s">
        <v>2998</v>
      </c>
      <c r="H13" s="20">
        <v>525</v>
      </c>
      <c r="I13" s="19">
        <v>1</v>
      </c>
    </row>
    <row r="14" spans="1:9" x14ac:dyDescent="0.35">
      <c r="A14" s="24">
        <v>6</v>
      </c>
      <c r="B14" s="23" t="s">
        <v>2997</v>
      </c>
      <c r="C14" s="23" t="s">
        <v>2419</v>
      </c>
      <c r="D14" s="23">
        <v>5000</v>
      </c>
      <c r="E14" s="23" t="s">
        <v>2996</v>
      </c>
      <c r="F14" s="23">
        <v>4130600</v>
      </c>
      <c r="G14" s="22" t="s">
        <v>2995</v>
      </c>
      <c r="H14" s="23">
        <v>525</v>
      </c>
      <c r="I14" s="22">
        <v>1</v>
      </c>
    </row>
    <row r="15" spans="1:9" x14ac:dyDescent="0.35">
      <c r="A15" s="21" t="s">
        <v>2404</v>
      </c>
      <c r="B15" s="20" t="s">
        <v>2994</v>
      </c>
      <c r="C15" s="20" t="s">
        <v>2411</v>
      </c>
      <c r="D15" s="20"/>
      <c r="E15" s="20" t="s">
        <v>2993</v>
      </c>
      <c r="F15" s="20"/>
      <c r="G15" s="19" t="s">
        <v>2992</v>
      </c>
      <c r="H15" s="20">
        <v>450</v>
      </c>
      <c r="I15" s="19">
        <v>2</v>
      </c>
    </row>
    <row r="16" spans="1:9" x14ac:dyDescent="0.35">
      <c r="A16" s="24" t="s">
        <v>2404</v>
      </c>
      <c r="B16" s="23" t="s">
        <v>2991</v>
      </c>
      <c r="C16" s="23" t="s">
        <v>2411</v>
      </c>
      <c r="D16" s="23"/>
      <c r="E16" s="23" t="s">
        <v>2990</v>
      </c>
      <c r="F16" s="23"/>
      <c r="G16" s="22" t="s">
        <v>2989</v>
      </c>
      <c r="H16" s="23">
        <v>225</v>
      </c>
      <c r="I16" s="22">
        <v>1</v>
      </c>
    </row>
    <row r="17" spans="1:9" x14ac:dyDescent="0.35">
      <c r="A17" s="21">
        <v>9</v>
      </c>
      <c r="B17" s="20" t="s">
        <v>2988</v>
      </c>
      <c r="C17" s="20" t="s">
        <v>2411</v>
      </c>
      <c r="D17" s="20"/>
      <c r="E17" s="20" t="s">
        <v>2987</v>
      </c>
      <c r="F17" s="20"/>
      <c r="G17" s="19" t="s">
        <v>2986</v>
      </c>
      <c r="H17" s="20">
        <v>450</v>
      </c>
      <c r="I17" s="19">
        <v>2</v>
      </c>
    </row>
    <row r="18" spans="1:9" x14ac:dyDescent="0.35">
      <c r="A18" s="24" t="s">
        <v>2404</v>
      </c>
      <c r="B18" s="23" t="s">
        <v>2861</v>
      </c>
      <c r="C18" s="23" t="s">
        <v>2488</v>
      </c>
      <c r="D18" s="23" t="s">
        <v>2446</v>
      </c>
      <c r="E18" s="23" t="s">
        <v>2985</v>
      </c>
      <c r="F18" s="23">
        <v>50</v>
      </c>
      <c r="G18" s="22" t="s">
        <v>2984</v>
      </c>
      <c r="H18" s="23">
        <v>525</v>
      </c>
      <c r="I18" s="22">
        <v>1</v>
      </c>
    </row>
    <row r="19" spans="1:9" x14ac:dyDescent="0.35">
      <c r="A19" s="21" t="s">
        <v>2404</v>
      </c>
      <c r="B19" s="20" t="s">
        <v>2983</v>
      </c>
      <c r="C19" s="20" t="s">
        <v>2982</v>
      </c>
      <c r="D19" s="20"/>
      <c r="E19" s="20" t="s">
        <v>2981</v>
      </c>
      <c r="F19" s="20"/>
      <c r="G19" s="19" t="s">
        <v>2980</v>
      </c>
      <c r="H19" s="20">
        <v>225</v>
      </c>
      <c r="I19" s="19">
        <v>1</v>
      </c>
    </row>
    <row r="20" spans="1:9" x14ac:dyDescent="0.35">
      <c r="A20" s="24" t="s">
        <v>2404</v>
      </c>
      <c r="B20" s="23" t="s">
        <v>2979</v>
      </c>
      <c r="C20" s="23" t="s">
        <v>2978</v>
      </c>
      <c r="D20" s="23"/>
      <c r="E20" s="23" t="s">
        <v>2977</v>
      </c>
      <c r="F20" s="23"/>
      <c r="G20" s="22" t="s">
        <v>2976</v>
      </c>
      <c r="H20" s="23">
        <v>675</v>
      </c>
      <c r="I20" s="22">
        <v>3</v>
      </c>
    </row>
    <row r="21" spans="1:9" x14ac:dyDescent="0.35">
      <c r="A21" s="21" t="s">
        <v>2404</v>
      </c>
      <c r="B21" s="20" t="s">
        <v>2975</v>
      </c>
      <c r="C21" s="20" t="s">
        <v>2556</v>
      </c>
      <c r="D21" s="20">
        <v>93000</v>
      </c>
      <c r="E21" s="20" t="s">
        <v>2974</v>
      </c>
      <c r="F21" s="20">
        <v>15138000</v>
      </c>
      <c r="G21" s="19" t="s">
        <v>2973</v>
      </c>
      <c r="H21" s="20">
        <v>2100</v>
      </c>
      <c r="I21" s="19">
        <v>4</v>
      </c>
    </row>
    <row r="22" spans="1:9" x14ac:dyDescent="0.35">
      <c r="A22" s="24" t="s">
        <v>2404</v>
      </c>
      <c r="B22" s="23" t="s">
        <v>2404</v>
      </c>
      <c r="C22" s="23" t="s">
        <v>2404</v>
      </c>
      <c r="D22" s="23">
        <v>12750</v>
      </c>
      <c r="E22" s="23" t="s">
        <v>2972</v>
      </c>
      <c r="F22" s="23">
        <v>3080100</v>
      </c>
      <c r="G22" s="22" t="s">
        <v>2404</v>
      </c>
      <c r="H22" s="23"/>
      <c r="I22" s="22"/>
    </row>
    <row r="23" spans="1:9" x14ac:dyDescent="0.35">
      <c r="A23" s="21" t="s">
        <v>2404</v>
      </c>
      <c r="B23" s="20" t="s">
        <v>2404</v>
      </c>
      <c r="C23" s="20" t="s">
        <v>2404</v>
      </c>
      <c r="D23" s="20">
        <v>2100</v>
      </c>
      <c r="E23" s="20" t="s">
        <v>2971</v>
      </c>
      <c r="F23" s="20">
        <v>304500</v>
      </c>
      <c r="G23" s="19" t="s">
        <v>2404</v>
      </c>
      <c r="H23" s="20"/>
      <c r="I23" s="19"/>
    </row>
    <row r="24" spans="1:9" x14ac:dyDescent="0.35">
      <c r="A24" s="24" t="s">
        <v>2404</v>
      </c>
      <c r="B24" s="23" t="s">
        <v>2404</v>
      </c>
      <c r="C24" s="23" t="s">
        <v>2404</v>
      </c>
      <c r="D24" s="23">
        <v>210</v>
      </c>
      <c r="E24" s="23" t="s">
        <v>2970</v>
      </c>
      <c r="F24" s="23">
        <v>30450</v>
      </c>
      <c r="G24" s="22" t="s">
        <v>2404</v>
      </c>
      <c r="H24" s="23"/>
      <c r="I24" s="22"/>
    </row>
    <row r="25" spans="1:9" x14ac:dyDescent="0.35">
      <c r="A25" s="21">
        <v>10</v>
      </c>
      <c r="B25" s="20" t="s">
        <v>2969</v>
      </c>
      <c r="C25" s="20" t="s">
        <v>2608</v>
      </c>
      <c r="D25" s="20"/>
      <c r="E25" s="20" t="s">
        <v>2968</v>
      </c>
      <c r="F25" s="20"/>
      <c r="G25" s="19" t="s">
        <v>2967</v>
      </c>
      <c r="H25" s="20">
        <v>225</v>
      </c>
      <c r="I25" s="19">
        <v>1</v>
      </c>
    </row>
    <row r="26" spans="1:9" x14ac:dyDescent="0.35">
      <c r="A26" s="24" t="s">
        <v>2404</v>
      </c>
      <c r="B26" s="23" t="s">
        <v>2937</v>
      </c>
      <c r="C26" s="23" t="s">
        <v>2608</v>
      </c>
      <c r="D26" s="23"/>
      <c r="E26" s="23" t="s">
        <v>2966</v>
      </c>
      <c r="F26" s="23"/>
      <c r="G26" s="22" t="s">
        <v>2965</v>
      </c>
      <c r="H26" s="23">
        <v>450</v>
      </c>
      <c r="I26" s="22">
        <v>2</v>
      </c>
    </row>
    <row r="27" spans="1:9" x14ac:dyDescent="0.35">
      <c r="A27" s="21" t="s">
        <v>2404</v>
      </c>
      <c r="B27" s="20" t="s">
        <v>2964</v>
      </c>
      <c r="C27" s="20" t="s">
        <v>2963</v>
      </c>
      <c r="D27" s="20"/>
      <c r="E27" s="20" t="s">
        <v>2962</v>
      </c>
      <c r="F27" s="20"/>
      <c r="G27" s="19" t="s">
        <v>2961</v>
      </c>
      <c r="H27" s="20">
        <v>225</v>
      </c>
      <c r="I27" s="19">
        <v>1</v>
      </c>
    </row>
    <row r="28" spans="1:9" x14ac:dyDescent="0.35">
      <c r="A28" s="24" t="s">
        <v>2404</v>
      </c>
      <c r="B28" s="23" t="s">
        <v>2886</v>
      </c>
      <c r="C28" s="23" t="s">
        <v>2960</v>
      </c>
      <c r="D28" s="23">
        <v>3000</v>
      </c>
      <c r="E28" s="23" t="s">
        <v>2959</v>
      </c>
      <c r="F28" s="23">
        <v>171000</v>
      </c>
      <c r="G28" s="22" t="s">
        <v>2958</v>
      </c>
      <c r="H28" s="23">
        <v>525</v>
      </c>
      <c r="I28" s="22">
        <v>1</v>
      </c>
    </row>
    <row r="29" spans="1:9" x14ac:dyDescent="0.35">
      <c r="A29" s="21" t="s">
        <v>2404</v>
      </c>
      <c r="B29" s="20" t="s">
        <v>2886</v>
      </c>
      <c r="C29" s="20" t="s">
        <v>2926</v>
      </c>
      <c r="D29" s="20">
        <v>3000</v>
      </c>
      <c r="E29" s="20" t="s">
        <v>2957</v>
      </c>
      <c r="F29" s="20">
        <v>186000</v>
      </c>
      <c r="G29" s="19" t="s">
        <v>2956</v>
      </c>
      <c r="H29" s="20">
        <v>525</v>
      </c>
      <c r="I29" s="19">
        <v>1</v>
      </c>
    </row>
    <row r="30" spans="1:9" x14ac:dyDescent="0.35">
      <c r="A30" s="24">
        <v>14</v>
      </c>
      <c r="B30" s="23" t="s">
        <v>2937</v>
      </c>
      <c r="C30" s="23" t="s">
        <v>2955</v>
      </c>
      <c r="D30" s="23">
        <v>3000</v>
      </c>
      <c r="E30" s="23" t="s">
        <v>2954</v>
      </c>
      <c r="F30" s="23">
        <v>1965600</v>
      </c>
      <c r="G30" s="22" t="s">
        <v>2953</v>
      </c>
      <c r="H30" s="23">
        <v>525</v>
      </c>
      <c r="I30" s="22">
        <v>1</v>
      </c>
    </row>
    <row r="31" spans="1:9" x14ac:dyDescent="0.35">
      <c r="A31" s="21" t="s">
        <v>2404</v>
      </c>
      <c r="B31" s="20" t="s">
        <v>2952</v>
      </c>
      <c r="C31" s="20" t="s">
        <v>2608</v>
      </c>
      <c r="D31" s="20"/>
      <c r="E31" s="20" t="s">
        <v>2951</v>
      </c>
      <c r="F31" s="20"/>
      <c r="G31" s="19" t="s">
        <v>2950</v>
      </c>
      <c r="H31" s="20">
        <v>225</v>
      </c>
      <c r="I31" s="19">
        <v>1</v>
      </c>
    </row>
    <row r="32" spans="1:9" x14ac:dyDescent="0.35">
      <c r="A32" s="24">
        <v>15</v>
      </c>
      <c r="B32" s="23" t="s">
        <v>2949</v>
      </c>
      <c r="C32" s="23" t="s">
        <v>2832</v>
      </c>
      <c r="D32" s="23" t="s">
        <v>2948</v>
      </c>
      <c r="E32" s="23" t="s">
        <v>2947</v>
      </c>
      <c r="F32" s="23">
        <v>1.28</v>
      </c>
      <c r="G32" s="22" t="s">
        <v>2946</v>
      </c>
      <c r="H32" s="23">
        <v>675</v>
      </c>
      <c r="I32" s="22">
        <v>3</v>
      </c>
    </row>
    <row r="33" spans="1:9" x14ac:dyDescent="0.35">
      <c r="A33" s="21" t="s">
        <v>2404</v>
      </c>
      <c r="B33" s="20" t="s">
        <v>2404</v>
      </c>
      <c r="C33" s="20"/>
      <c r="D33" s="20"/>
      <c r="E33" s="20"/>
      <c r="F33" s="20"/>
      <c r="G33" s="19" t="s">
        <v>2945</v>
      </c>
      <c r="H33" s="20">
        <v>300</v>
      </c>
      <c r="I33" s="19">
        <v>1</v>
      </c>
    </row>
    <row r="34" spans="1:9" x14ac:dyDescent="0.35">
      <c r="A34" s="24" t="s">
        <v>2404</v>
      </c>
      <c r="B34" s="23" t="s">
        <v>2944</v>
      </c>
      <c r="C34" s="23" t="s">
        <v>2943</v>
      </c>
      <c r="D34" s="23"/>
      <c r="E34" s="23" t="s">
        <v>2942</v>
      </c>
      <c r="F34" s="23"/>
      <c r="G34" s="22" t="s">
        <v>2941</v>
      </c>
      <c r="H34" s="23">
        <v>450</v>
      </c>
      <c r="I34" s="22">
        <v>2</v>
      </c>
    </row>
    <row r="35" spans="1:9" x14ac:dyDescent="0.35">
      <c r="A35" s="21" t="s">
        <v>2404</v>
      </c>
      <c r="B35" s="20" t="s">
        <v>2697</v>
      </c>
      <c r="C35" s="20" t="s">
        <v>2940</v>
      </c>
      <c r="D35" s="20"/>
      <c r="E35" s="20" t="s">
        <v>2939</v>
      </c>
      <c r="F35" s="20"/>
      <c r="G35" s="19" t="s">
        <v>2938</v>
      </c>
      <c r="H35" s="20">
        <v>225</v>
      </c>
      <c r="I35" s="19">
        <v>1</v>
      </c>
    </row>
    <row r="36" spans="1:9" x14ac:dyDescent="0.35">
      <c r="A36" s="24" t="s">
        <v>2404</v>
      </c>
      <c r="B36" s="23" t="s">
        <v>2937</v>
      </c>
      <c r="C36" s="23" t="s">
        <v>2936</v>
      </c>
      <c r="D36" s="23">
        <v>31</v>
      </c>
      <c r="E36" s="23" t="s">
        <v>2935</v>
      </c>
      <c r="F36" s="23">
        <v>3720</v>
      </c>
      <c r="G36" s="22" t="s">
        <v>2934</v>
      </c>
      <c r="H36" s="23">
        <v>525</v>
      </c>
      <c r="I36" s="22">
        <v>1</v>
      </c>
    </row>
    <row r="37" spans="1:9" x14ac:dyDescent="0.35">
      <c r="A37" s="21" t="s">
        <v>2404</v>
      </c>
      <c r="B37" s="20" t="s">
        <v>2933</v>
      </c>
      <c r="C37" s="20" t="s">
        <v>2840</v>
      </c>
      <c r="D37" s="20"/>
      <c r="E37" s="20" t="s">
        <v>2932</v>
      </c>
      <c r="F37" s="20"/>
      <c r="G37" s="19" t="s">
        <v>2931</v>
      </c>
      <c r="H37" s="20">
        <v>900</v>
      </c>
      <c r="I37" s="19">
        <v>4</v>
      </c>
    </row>
    <row r="38" spans="1:9" x14ac:dyDescent="0.35">
      <c r="A38" s="24">
        <v>16</v>
      </c>
      <c r="B38" s="23" t="s">
        <v>2930</v>
      </c>
      <c r="C38" s="23" t="s">
        <v>2608</v>
      </c>
      <c r="D38" s="23"/>
      <c r="E38" s="23" t="s">
        <v>2929</v>
      </c>
      <c r="F38" s="23"/>
      <c r="G38" s="22" t="s">
        <v>2928</v>
      </c>
      <c r="H38" s="23">
        <v>225</v>
      </c>
      <c r="I38" s="22">
        <v>1</v>
      </c>
    </row>
    <row r="39" spans="1:9" x14ac:dyDescent="0.35">
      <c r="A39" s="21" t="s">
        <v>2404</v>
      </c>
      <c r="B39" s="20" t="s">
        <v>2927</v>
      </c>
      <c r="C39" s="20" t="s">
        <v>2926</v>
      </c>
      <c r="D39" s="20">
        <v>1500</v>
      </c>
      <c r="E39" s="20" t="s">
        <v>2925</v>
      </c>
      <c r="F39" s="20">
        <v>97500</v>
      </c>
      <c r="G39" s="19" t="s">
        <v>2924</v>
      </c>
      <c r="H39" s="20">
        <v>525</v>
      </c>
      <c r="I39" s="19">
        <v>1</v>
      </c>
    </row>
    <row r="40" spans="1:9" x14ac:dyDescent="0.35">
      <c r="A40" s="24">
        <v>17</v>
      </c>
      <c r="B40" s="23" t="s">
        <v>2923</v>
      </c>
      <c r="C40" s="23" t="s">
        <v>2497</v>
      </c>
      <c r="D40" s="23">
        <v>1500</v>
      </c>
      <c r="E40" s="23" t="s">
        <v>2922</v>
      </c>
      <c r="F40" s="23">
        <v>105000</v>
      </c>
      <c r="G40" s="22" t="s">
        <v>2921</v>
      </c>
      <c r="H40" s="23">
        <v>525</v>
      </c>
      <c r="I40" s="22">
        <v>1</v>
      </c>
    </row>
    <row r="41" spans="1:9" x14ac:dyDescent="0.35">
      <c r="A41" s="21" t="s">
        <v>2404</v>
      </c>
      <c r="B41" s="20" t="s">
        <v>2920</v>
      </c>
      <c r="C41" s="20" t="s">
        <v>2840</v>
      </c>
      <c r="D41" s="20"/>
      <c r="E41" s="20" t="s">
        <v>2919</v>
      </c>
      <c r="F41" s="20"/>
      <c r="G41" s="19" t="s">
        <v>2918</v>
      </c>
      <c r="H41" s="20">
        <v>450</v>
      </c>
      <c r="I41" s="19">
        <v>2</v>
      </c>
    </row>
    <row r="42" spans="1:9" x14ac:dyDescent="0.35">
      <c r="A42" s="24" t="s">
        <v>2404</v>
      </c>
      <c r="B42" s="23" t="s">
        <v>2917</v>
      </c>
      <c r="C42" s="23" t="s">
        <v>2608</v>
      </c>
      <c r="D42" s="23"/>
      <c r="E42" s="23" t="s">
        <v>2916</v>
      </c>
      <c r="F42" s="23"/>
      <c r="G42" s="22" t="s">
        <v>2915</v>
      </c>
      <c r="H42" s="23">
        <v>225</v>
      </c>
      <c r="I42" s="22">
        <v>1</v>
      </c>
    </row>
    <row r="43" spans="1:9" x14ac:dyDescent="0.35">
      <c r="A43" s="21">
        <v>20</v>
      </c>
      <c r="B43" s="20" t="s">
        <v>2914</v>
      </c>
      <c r="C43" s="20" t="s">
        <v>2913</v>
      </c>
      <c r="D43" s="20"/>
      <c r="E43" s="20" t="s">
        <v>2912</v>
      </c>
      <c r="F43" s="20"/>
      <c r="G43" s="19" t="s">
        <v>2911</v>
      </c>
      <c r="H43" s="20">
        <v>1125</v>
      </c>
      <c r="I43" s="19">
        <v>5</v>
      </c>
    </row>
    <row r="44" spans="1:9" x14ac:dyDescent="0.35">
      <c r="A44" s="24" t="s">
        <v>2404</v>
      </c>
      <c r="B44" s="23" t="s">
        <v>2872</v>
      </c>
      <c r="C44" s="23" t="s">
        <v>2871</v>
      </c>
      <c r="D44" s="23">
        <v>150</v>
      </c>
      <c r="E44" s="23" t="s">
        <v>2910</v>
      </c>
      <c r="F44" s="23">
        <v>19500</v>
      </c>
      <c r="G44" s="22" t="s">
        <v>2909</v>
      </c>
      <c r="H44" s="23">
        <v>525</v>
      </c>
      <c r="I44" s="22">
        <v>1</v>
      </c>
    </row>
    <row r="45" spans="1:9" x14ac:dyDescent="0.35">
      <c r="A45" s="21">
        <v>21</v>
      </c>
      <c r="B45" s="20" t="s">
        <v>2908</v>
      </c>
      <c r="C45" s="20" t="s">
        <v>2675</v>
      </c>
      <c r="D45" s="20" t="s">
        <v>2907</v>
      </c>
      <c r="E45" s="20" t="s">
        <v>2906</v>
      </c>
      <c r="F45" s="20">
        <v>2.75</v>
      </c>
      <c r="G45" s="19" t="s">
        <v>2905</v>
      </c>
      <c r="H45" s="20">
        <v>525</v>
      </c>
      <c r="I45" s="19">
        <v>1</v>
      </c>
    </row>
    <row r="46" spans="1:9" x14ac:dyDescent="0.35">
      <c r="A46" s="24">
        <v>22</v>
      </c>
      <c r="B46" s="23" t="s">
        <v>2904</v>
      </c>
      <c r="C46" s="23" t="s">
        <v>2419</v>
      </c>
      <c r="D46" s="23">
        <v>4500</v>
      </c>
      <c r="E46" s="23" t="s">
        <v>2903</v>
      </c>
      <c r="F46" s="23">
        <v>3918000</v>
      </c>
      <c r="G46" s="22" t="s">
        <v>2902</v>
      </c>
      <c r="H46" s="23">
        <v>525</v>
      </c>
      <c r="I46" s="22">
        <v>1</v>
      </c>
    </row>
    <row r="47" spans="1:9" x14ac:dyDescent="0.35">
      <c r="A47" s="21" t="s">
        <v>2404</v>
      </c>
      <c r="B47" s="20" t="s">
        <v>2901</v>
      </c>
      <c r="C47" s="20" t="s">
        <v>2840</v>
      </c>
      <c r="D47" s="20"/>
      <c r="E47" s="20" t="s">
        <v>2900</v>
      </c>
      <c r="F47" s="20"/>
      <c r="G47" s="19" t="s">
        <v>2899</v>
      </c>
      <c r="H47" s="20">
        <v>225</v>
      </c>
      <c r="I47" s="19">
        <v>1</v>
      </c>
    </row>
    <row r="48" spans="1:9" x14ac:dyDescent="0.35">
      <c r="A48" s="24" t="s">
        <v>2404</v>
      </c>
      <c r="B48" s="23" t="s">
        <v>2704</v>
      </c>
      <c r="C48" s="23" t="s">
        <v>2703</v>
      </c>
      <c r="D48" s="23"/>
      <c r="E48" s="23" t="s">
        <v>2898</v>
      </c>
      <c r="F48" s="23"/>
      <c r="G48" s="22" t="s">
        <v>2897</v>
      </c>
      <c r="H48" s="23">
        <v>225</v>
      </c>
      <c r="I48" s="22">
        <v>1</v>
      </c>
    </row>
    <row r="49" spans="1:9" x14ac:dyDescent="0.35">
      <c r="A49" s="21" t="s">
        <v>2404</v>
      </c>
      <c r="B49" s="20" t="s">
        <v>2896</v>
      </c>
      <c r="C49" s="20" t="s">
        <v>2895</v>
      </c>
      <c r="D49" s="20"/>
      <c r="E49" s="20" t="s">
        <v>2894</v>
      </c>
      <c r="F49" s="20"/>
      <c r="G49" s="19" t="s">
        <v>2893</v>
      </c>
      <c r="H49" s="20">
        <v>450</v>
      </c>
      <c r="I49" s="19">
        <v>2</v>
      </c>
    </row>
    <row r="50" spans="1:9" x14ac:dyDescent="0.35">
      <c r="A50" s="24">
        <v>23</v>
      </c>
      <c r="B50" s="23" t="s">
        <v>2892</v>
      </c>
      <c r="C50" s="23" t="s">
        <v>2608</v>
      </c>
      <c r="D50" s="23"/>
      <c r="E50" s="23" t="s">
        <v>2891</v>
      </c>
      <c r="F50" s="23"/>
      <c r="G50" s="22" t="s">
        <v>2890</v>
      </c>
      <c r="H50" s="23">
        <v>225</v>
      </c>
      <c r="I50" s="22">
        <v>1</v>
      </c>
    </row>
    <row r="51" spans="1:9" x14ac:dyDescent="0.35">
      <c r="A51" s="21" t="s">
        <v>2404</v>
      </c>
      <c r="B51" s="20" t="s">
        <v>2889</v>
      </c>
      <c r="C51" s="20" t="s">
        <v>2608</v>
      </c>
      <c r="D51" s="20"/>
      <c r="E51" s="20" t="s">
        <v>2888</v>
      </c>
      <c r="F51" s="20"/>
      <c r="G51" s="19" t="s">
        <v>2887</v>
      </c>
      <c r="H51" s="20">
        <v>675</v>
      </c>
      <c r="I51" s="19">
        <v>3</v>
      </c>
    </row>
    <row r="52" spans="1:9" x14ac:dyDescent="0.35">
      <c r="A52" s="24" t="s">
        <v>2404</v>
      </c>
      <c r="B52" s="23" t="s">
        <v>2886</v>
      </c>
      <c r="C52" s="23" t="s">
        <v>2792</v>
      </c>
      <c r="D52" s="23"/>
      <c r="E52" s="23" t="s">
        <v>2885</v>
      </c>
      <c r="F52" s="23"/>
      <c r="G52" s="22" t="s">
        <v>2884</v>
      </c>
      <c r="H52" s="23">
        <v>225</v>
      </c>
      <c r="I52" s="22">
        <v>1</v>
      </c>
    </row>
    <row r="53" spans="1:9" x14ac:dyDescent="0.35">
      <c r="A53" s="21" t="s">
        <v>2404</v>
      </c>
      <c r="B53" s="20" t="s">
        <v>2861</v>
      </c>
      <c r="C53" s="20" t="s">
        <v>2488</v>
      </c>
      <c r="D53" s="20" t="s">
        <v>2759</v>
      </c>
      <c r="E53" s="20" t="s">
        <v>2883</v>
      </c>
      <c r="F53" s="20">
        <v>50</v>
      </c>
      <c r="G53" s="19" t="s">
        <v>2882</v>
      </c>
      <c r="H53" s="20">
        <v>525</v>
      </c>
      <c r="I53" s="19">
        <v>1</v>
      </c>
    </row>
    <row r="54" spans="1:9" x14ac:dyDescent="0.35">
      <c r="A54" s="24" t="s">
        <v>2404</v>
      </c>
      <c r="B54" s="23" t="s">
        <v>2881</v>
      </c>
      <c r="C54" s="23" t="s">
        <v>2488</v>
      </c>
      <c r="D54" s="23"/>
      <c r="E54" s="23" t="s">
        <v>2880</v>
      </c>
      <c r="F54" s="23"/>
      <c r="G54" s="22" t="s">
        <v>2879</v>
      </c>
      <c r="H54" s="23">
        <v>225</v>
      </c>
      <c r="I54" s="22">
        <v>1</v>
      </c>
    </row>
    <row r="55" spans="1:9" x14ac:dyDescent="0.35">
      <c r="A55" s="21" t="s">
        <v>2404</v>
      </c>
      <c r="B55" s="20" t="s">
        <v>2878</v>
      </c>
      <c r="C55" s="20"/>
      <c r="D55" s="20"/>
      <c r="E55" s="20" t="s">
        <v>2877</v>
      </c>
      <c r="F55" s="20"/>
      <c r="G55" s="19" t="s">
        <v>2876</v>
      </c>
      <c r="H55" s="20">
        <v>225</v>
      </c>
      <c r="I55" s="19">
        <v>1</v>
      </c>
    </row>
    <row r="56" spans="1:9" x14ac:dyDescent="0.35">
      <c r="A56" s="24">
        <v>24</v>
      </c>
      <c r="B56" s="23" t="s">
        <v>2875</v>
      </c>
      <c r="C56" s="23" t="s">
        <v>2411</v>
      </c>
      <c r="D56" s="23"/>
      <c r="E56" s="23" t="s">
        <v>2874</v>
      </c>
      <c r="F56" s="23"/>
      <c r="G56" s="22" t="s">
        <v>2873</v>
      </c>
      <c r="H56" s="23">
        <v>900</v>
      </c>
      <c r="I56" s="22">
        <v>4</v>
      </c>
    </row>
    <row r="57" spans="1:9" x14ac:dyDescent="0.35">
      <c r="A57" s="21">
        <v>28</v>
      </c>
      <c r="B57" s="20" t="s">
        <v>2872</v>
      </c>
      <c r="C57" s="20" t="s">
        <v>2871</v>
      </c>
      <c r="D57" s="20">
        <v>162</v>
      </c>
      <c r="E57" s="20" t="s">
        <v>2870</v>
      </c>
      <c r="F57" s="20">
        <v>16200</v>
      </c>
      <c r="G57" s="19" t="s">
        <v>2869</v>
      </c>
      <c r="H57" s="20">
        <v>525</v>
      </c>
      <c r="I57" s="19">
        <v>1</v>
      </c>
    </row>
    <row r="58" spans="1:9" x14ac:dyDescent="0.35">
      <c r="A58" s="24" t="s">
        <v>2404</v>
      </c>
      <c r="B58" s="23" t="s">
        <v>2868</v>
      </c>
      <c r="C58" s="23" t="s">
        <v>2867</v>
      </c>
      <c r="D58" s="23" t="s">
        <v>2866</v>
      </c>
      <c r="E58" s="23" t="s">
        <v>2865</v>
      </c>
      <c r="F58" s="23">
        <v>9</v>
      </c>
      <c r="G58" s="22" t="s">
        <v>2864</v>
      </c>
      <c r="H58" s="23">
        <v>525</v>
      </c>
      <c r="I58" s="22">
        <v>1</v>
      </c>
    </row>
    <row r="59" spans="1:9" x14ac:dyDescent="0.35">
      <c r="A59" s="21" t="s">
        <v>2404</v>
      </c>
      <c r="B59" s="20" t="s">
        <v>2861</v>
      </c>
      <c r="C59" s="20" t="s">
        <v>2488</v>
      </c>
      <c r="D59" s="20">
        <v>29</v>
      </c>
      <c r="E59" s="20" t="s">
        <v>2863</v>
      </c>
      <c r="F59" s="20">
        <v>870</v>
      </c>
      <c r="G59" s="19" t="s">
        <v>2862</v>
      </c>
      <c r="H59" s="20">
        <v>1050</v>
      </c>
      <c r="I59" s="19">
        <v>2</v>
      </c>
    </row>
    <row r="60" spans="1:9" x14ac:dyDescent="0.35">
      <c r="A60" s="24" t="s">
        <v>2404</v>
      </c>
      <c r="B60" s="23" t="s">
        <v>2861</v>
      </c>
      <c r="C60" s="23" t="s">
        <v>2488</v>
      </c>
      <c r="D60" s="23">
        <v>25</v>
      </c>
      <c r="E60" s="23" t="s">
        <v>2860</v>
      </c>
      <c r="F60" s="23">
        <v>750</v>
      </c>
      <c r="G60" s="22" t="s">
        <v>2404</v>
      </c>
      <c r="H60" s="23"/>
      <c r="I60" s="22"/>
    </row>
    <row r="61" spans="1:9" x14ac:dyDescent="0.35">
      <c r="A61" s="21" t="s">
        <v>2404</v>
      </c>
      <c r="B61" s="20" t="s">
        <v>2858</v>
      </c>
      <c r="C61" s="20" t="s">
        <v>2608</v>
      </c>
      <c r="D61" s="20"/>
      <c r="E61" s="20" t="s">
        <v>2857</v>
      </c>
      <c r="F61" s="20"/>
      <c r="G61" s="19" t="s">
        <v>2859</v>
      </c>
      <c r="H61" s="20">
        <v>450</v>
      </c>
      <c r="I61" s="19">
        <v>2</v>
      </c>
    </row>
    <row r="62" spans="1:9" x14ac:dyDescent="0.35">
      <c r="A62" s="24" t="s">
        <v>2404</v>
      </c>
      <c r="B62" s="23" t="s">
        <v>2858</v>
      </c>
      <c r="C62" s="23" t="s">
        <v>2608</v>
      </c>
      <c r="D62" s="23"/>
      <c r="E62" s="23" t="s">
        <v>2857</v>
      </c>
      <c r="F62" s="23"/>
      <c r="G62" s="22" t="s">
        <v>2856</v>
      </c>
      <c r="H62" s="23">
        <v>450</v>
      </c>
      <c r="I62" s="22">
        <v>2</v>
      </c>
    </row>
    <row r="63" spans="1:9" x14ac:dyDescent="0.35">
      <c r="A63" s="21" t="s">
        <v>2404</v>
      </c>
      <c r="B63" s="20" t="s">
        <v>2853</v>
      </c>
      <c r="C63" s="20" t="s">
        <v>2608</v>
      </c>
      <c r="D63" s="20"/>
      <c r="E63" s="20" t="s">
        <v>2855</v>
      </c>
      <c r="F63" s="20"/>
      <c r="G63" s="19" t="s">
        <v>2854</v>
      </c>
      <c r="H63" s="20">
        <v>225</v>
      </c>
      <c r="I63" s="19">
        <v>1</v>
      </c>
    </row>
    <row r="64" spans="1:9" x14ac:dyDescent="0.35">
      <c r="A64" s="24" t="s">
        <v>2404</v>
      </c>
      <c r="B64" s="23" t="s">
        <v>2853</v>
      </c>
      <c r="C64" s="23" t="s">
        <v>2608</v>
      </c>
      <c r="D64" s="23"/>
      <c r="E64" s="23" t="s">
        <v>2852</v>
      </c>
      <c r="F64" s="23"/>
      <c r="G64" s="22" t="s">
        <v>2851</v>
      </c>
      <c r="H64" s="23">
        <v>225</v>
      </c>
      <c r="I64" s="22">
        <v>1</v>
      </c>
    </row>
    <row r="65" spans="1:9" x14ac:dyDescent="0.35">
      <c r="A65" s="24">
        <v>29</v>
      </c>
      <c r="B65" s="23" t="s">
        <v>2849</v>
      </c>
      <c r="C65" s="23" t="s">
        <v>2792</v>
      </c>
      <c r="D65" s="23" t="s">
        <v>2847</v>
      </c>
      <c r="E65" s="23" t="s">
        <v>2850</v>
      </c>
      <c r="F65" s="23">
        <v>1</v>
      </c>
      <c r="G65" s="22" t="s">
        <v>2845</v>
      </c>
      <c r="H65" s="23">
        <v>750</v>
      </c>
      <c r="I65" s="22">
        <v>2</v>
      </c>
    </row>
    <row r="66" spans="1:9" x14ac:dyDescent="0.35">
      <c r="A66" s="21" t="s">
        <v>2404</v>
      </c>
      <c r="B66" s="20" t="s">
        <v>2849</v>
      </c>
      <c r="C66" s="20" t="s">
        <v>2848</v>
      </c>
      <c r="D66" s="20" t="s">
        <v>2847</v>
      </c>
      <c r="E66" s="20" t="s">
        <v>2846</v>
      </c>
      <c r="F66" s="20">
        <v>1</v>
      </c>
      <c r="G66" s="19" t="s">
        <v>2845</v>
      </c>
      <c r="H66" s="20"/>
      <c r="I66" s="19">
        <v>1</v>
      </c>
    </row>
    <row r="67" spans="1:9" x14ac:dyDescent="0.35">
      <c r="A67" s="24" t="s">
        <v>2404</v>
      </c>
      <c r="B67" s="23" t="s">
        <v>2844</v>
      </c>
      <c r="C67" s="23" t="s">
        <v>2608</v>
      </c>
      <c r="D67" s="23"/>
      <c r="E67" s="23" t="s">
        <v>2843</v>
      </c>
      <c r="F67" s="23"/>
      <c r="G67" s="22" t="s">
        <v>2842</v>
      </c>
      <c r="H67" s="23">
        <v>225</v>
      </c>
      <c r="I67" s="22">
        <v>1</v>
      </c>
    </row>
    <row r="68" spans="1:9" x14ac:dyDescent="0.35">
      <c r="A68" s="21" t="s">
        <v>2404</v>
      </c>
      <c r="B68" s="20" t="s">
        <v>2841</v>
      </c>
      <c r="C68" s="20" t="s">
        <v>2840</v>
      </c>
      <c r="D68" s="20"/>
      <c r="E68" s="20" t="s">
        <v>2839</v>
      </c>
      <c r="F68" s="20"/>
      <c r="G68" s="19" t="s">
        <v>2838</v>
      </c>
      <c r="H68" s="20">
        <v>225</v>
      </c>
      <c r="I68" s="19">
        <v>1</v>
      </c>
    </row>
    <row r="69" spans="1:9" x14ac:dyDescent="0.35">
      <c r="A69" s="24" t="s">
        <v>2404</v>
      </c>
      <c r="B69" s="23" t="s">
        <v>2833</v>
      </c>
      <c r="C69" s="23" t="s">
        <v>2832</v>
      </c>
      <c r="D69" s="23">
        <v>710</v>
      </c>
      <c r="E69" s="23" t="s">
        <v>2837</v>
      </c>
      <c r="F69" s="23">
        <v>63900</v>
      </c>
      <c r="G69" s="22" t="s">
        <v>2836</v>
      </c>
      <c r="H69" s="23">
        <v>525</v>
      </c>
      <c r="I69" s="22">
        <v>1</v>
      </c>
    </row>
    <row r="70" spans="1:9" x14ac:dyDescent="0.35">
      <c r="A70" s="21">
        <v>30</v>
      </c>
      <c r="B70" s="20" t="s">
        <v>2835</v>
      </c>
      <c r="C70" s="20" t="s">
        <v>2608</v>
      </c>
      <c r="D70" s="20"/>
      <c r="E70" s="20" t="s">
        <v>2834</v>
      </c>
      <c r="F70" s="20"/>
      <c r="G70" s="19" t="s">
        <v>2825</v>
      </c>
      <c r="H70" s="20">
        <v>225</v>
      </c>
      <c r="I70" s="19">
        <v>1</v>
      </c>
    </row>
    <row r="71" spans="1:9" x14ac:dyDescent="0.35">
      <c r="A71" s="24" t="s">
        <v>2404</v>
      </c>
      <c r="B71" s="23" t="s">
        <v>2833</v>
      </c>
      <c r="C71" s="23" t="s">
        <v>2832</v>
      </c>
      <c r="D71" s="23">
        <v>60</v>
      </c>
      <c r="E71" s="23" t="s">
        <v>2831</v>
      </c>
      <c r="F71" s="23">
        <v>12600</v>
      </c>
      <c r="G71" s="22" t="s">
        <v>2830</v>
      </c>
      <c r="H71" s="23">
        <v>525</v>
      </c>
      <c r="I71" s="22">
        <v>1</v>
      </c>
    </row>
    <row r="72" spans="1:9" x14ac:dyDescent="0.35">
      <c r="A72" s="21">
        <v>31</v>
      </c>
      <c r="B72" s="20" t="s">
        <v>2829</v>
      </c>
      <c r="C72" s="20" t="s">
        <v>2707</v>
      </c>
      <c r="D72" s="20"/>
      <c r="E72" s="20" t="s">
        <v>2828</v>
      </c>
      <c r="F72" s="20"/>
      <c r="G72" s="19" t="s">
        <v>2827</v>
      </c>
      <c r="H72" s="20">
        <v>450</v>
      </c>
      <c r="I72" s="19">
        <v>2</v>
      </c>
    </row>
    <row r="73" spans="1:9" x14ac:dyDescent="0.35">
      <c r="A73" s="24" t="s">
        <v>2404</v>
      </c>
      <c r="B73" s="23" t="s">
        <v>2691</v>
      </c>
      <c r="C73" s="23" t="s">
        <v>2690</v>
      </c>
      <c r="D73" s="23"/>
      <c r="E73" s="23" t="s">
        <v>2826</v>
      </c>
      <c r="F73" s="23"/>
      <c r="G73" s="22" t="s">
        <v>2825</v>
      </c>
      <c r="H73" s="23">
        <v>525</v>
      </c>
      <c r="I73" s="22">
        <v>1</v>
      </c>
    </row>
    <row r="74" spans="1:9" x14ac:dyDescent="0.35">
      <c r="A74" s="21" t="s">
        <v>2404</v>
      </c>
      <c r="B74" s="20" t="s">
        <v>2691</v>
      </c>
      <c r="C74" s="20" t="s">
        <v>2690</v>
      </c>
      <c r="D74" s="20"/>
      <c r="E74" s="20" t="s">
        <v>2824</v>
      </c>
      <c r="F74" s="20"/>
      <c r="G74" s="19" t="s">
        <v>2823</v>
      </c>
      <c r="H74" s="20">
        <v>525</v>
      </c>
      <c r="I74" s="19">
        <v>1</v>
      </c>
    </row>
    <row r="75" spans="1:9" x14ac:dyDescent="0.35">
      <c r="A75" s="17" t="s">
        <v>2399</v>
      </c>
      <c r="B75" s="23"/>
      <c r="C75" s="23"/>
      <c r="D75" s="23"/>
      <c r="E75" s="23"/>
      <c r="F75" s="23"/>
      <c r="G75" s="22"/>
      <c r="H75" s="17">
        <f>SUM(H6:H74)</f>
        <v>29850</v>
      </c>
      <c r="I75" s="16">
        <f>SUM(I6:I74)</f>
        <v>96</v>
      </c>
    </row>
    <row r="78" spans="1:9" x14ac:dyDescent="0.35">
      <c r="B78" s="15" t="s">
        <v>2822</v>
      </c>
    </row>
    <row r="79" spans="1:9" x14ac:dyDescent="0.35">
      <c r="B79" s="15" t="s">
        <v>2821</v>
      </c>
    </row>
  </sheetData>
  <mergeCells count="1">
    <mergeCell ref="A4:I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71"/>
  <sheetViews>
    <sheetView workbookViewId="0">
      <selection activeCell="A3" sqref="A3:S3"/>
    </sheetView>
  </sheetViews>
  <sheetFormatPr defaultRowHeight="14.5" x14ac:dyDescent="0.35"/>
  <cols>
    <col min="2" max="2" width="11.6328125" customWidth="1"/>
    <col min="3" max="3" width="17.26953125" customWidth="1"/>
    <col min="4" max="4" width="35.36328125" customWidth="1"/>
    <col min="5" max="5" width="55.6328125" customWidth="1"/>
    <col min="6" max="6" width="16.08984375" customWidth="1"/>
    <col min="19" max="19" width="17.81640625" customWidth="1"/>
  </cols>
  <sheetData>
    <row r="1" spans="1:19" x14ac:dyDescent="0.35">
      <c r="A1" s="15">
        <v>67</v>
      </c>
      <c r="B1" s="15" t="s">
        <v>2820</v>
      </c>
    </row>
    <row r="2" spans="1:19" x14ac:dyDescent="0.35">
      <c r="A2" s="15">
        <v>67</v>
      </c>
      <c r="B2" s="15" t="s">
        <v>2602</v>
      </c>
    </row>
    <row r="3" spans="1:19" ht="18.5" x14ac:dyDescent="0.45">
      <c r="A3" s="80" t="s">
        <v>4749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74"/>
    </row>
    <row r="4" spans="1:19" x14ac:dyDescent="0.35">
      <c r="A4" s="7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6" t="s">
        <v>18</v>
      </c>
    </row>
    <row r="5" spans="1:19" x14ac:dyDescent="0.35">
      <c r="A5" s="8">
        <v>7193</v>
      </c>
      <c r="B5" s="3" t="s">
        <v>526</v>
      </c>
      <c r="C5" s="3" t="s">
        <v>527</v>
      </c>
      <c r="D5" s="3" t="s">
        <v>101</v>
      </c>
      <c r="E5" s="3" t="s">
        <v>112</v>
      </c>
      <c r="F5" s="3" t="s">
        <v>39</v>
      </c>
      <c r="G5" s="2">
        <v>1000</v>
      </c>
      <c r="H5" s="3" t="s">
        <v>22</v>
      </c>
      <c r="I5" s="3" t="s">
        <v>25</v>
      </c>
      <c r="J5" s="2">
        <v>59.91</v>
      </c>
      <c r="K5" s="3" t="s">
        <v>26</v>
      </c>
      <c r="L5" s="13">
        <v>45020</v>
      </c>
      <c r="M5" s="3" t="s">
        <v>27</v>
      </c>
      <c r="N5" s="13">
        <v>45020</v>
      </c>
      <c r="O5" s="2">
        <v>1000</v>
      </c>
      <c r="P5" s="3"/>
      <c r="Q5" s="2">
        <v>25.53</v>
      </c>
      <c r="R5" s="3" t="s">
        <v>26</v>
      </c>
      <c r="S5" s="10" t="s">
        <v>28</v>
      </c>
    </row>
    <row r="6" spans="1:19" x14ac:dyDescent="0.35">
      <c r="A6" s="9">
        <v>7226</v>
      </c>
      <c r="B6" s="4" t="s">
        <v>747</v>
      </c>
      <c r="C6" s="4" t="s">
        <v>748</v>
      </c>
      <c r="D6" s="4" t="s">
        <v>749</v>
      </c>
      <c r="E6" s="4" t="s">
        <v>45</v>
      </c>
      <c r="F6" s="4" t="s">
        <v>39</v>
      </c>
      <c r="G6" s="5">
        <v>300</v>
      </c>
      <c r="H6" s="4" t="s">
        <v>22</v>
      </c>
      <c r="I6" s="4" t="s">
        <v>25</v>
      </c>
      <c r="J6" s="5">
        <v>20.96</v>
      </c>
      <c r="K6" s="4" t="s">
        <v>26</v>
      </c>
      <c r="L6" s="12">
        <v>45019</v>
      </c>
      <c r="M6" s="4" t="s">
        <v>27</v>
      </c>
      <c r="N6" s="12">
        <v>45020</v>
      </c>
      <c r="O6" s="5">
        <v>300</v>
      </c>
      <c r="P6" s="4"/>
      <c r="Q6" s="5">
        <v>20.96</v>
      </c>
      <c r="R6" s="4" t="s">
        <v>26</v>
      </c>
      <c r="S6" s="11" t="s">
        <v>28</v>
      </c>
    </row>
    <row r="7" spans="1:19" x14ac:dyDescent="0.35">
      <c r="A7" s="8">
        <v>7229</v>
      </c>
      <c r="B7" s="3" t="s">
        <v>642</v>
      </c>
      <c r="C7" s="3" t="s">
        <v>643</v>
      </c>
      <c r="D7" s="3" t="s">
        <v>549</v>
      </c>
      <c r="E7" s="3" t="s">
        <v>143</v>
      </c>
      <c r="F7" s="3" t="s">
        <v>33</v>
      </c>
      <c r="G7" s="2">
        <v>2000</v>
      </c>
      <c r="H7" s="3" t="s">
        <v>22</v>
      </c>
      <c r="I7" s="3" t="s">
        <v>25</v>
      </c>
      <c r="J7" s="2">
        <v>2866240</v>
      </c>
      <c r="K7" s="3" t="s">
        <v>26</v>
      </c>
      <c r="L7" s="13">
        <v>45019</v>
      </c>
      <c r="M7" s="3" t="s">
        <v>27</v>
      </c>
      <c r="N7" s="13">
        <v>45020</v>
      </c>
      <c r="O7" s="2">
        <v>2000000</v>
      </c>
      <c r="P7" s="3"/>
      <c r="Q7" s="2">
        <v>2866240</v>
      </c>
      <c r="R7" s="3" t="s">
        <v>26</v>
      </c>
      <c r="S7" s="10" t="s">
        <v>28</v>
      </c>
    </row>
    <row r="8" spans="1:19" x14ac:dyDescent="0.35">
      <c r="A8" s="9">
        <v>7232</v>
      </c>
      <c r="B8" s="4" t="s">
        <v>568</v>
      </c>
      <c r="C8" s="4" t="s">
        <v>569</v>
      </c>
      <c r="D8" s="4" t="s">
        <v>224</v>
      </c>
      <c r="E8" s="4" t="s">
        <v>225</v>
      </c>
      <c r="F8" s="4" t="s">
        <v>24</v>
      </c>
      <c r="G8" s="5">
        <v>27</v>
      </c>
      <c r="H8" s="4" t="s">
        <v>22</v>
      </c>
      <c r="I8" s="4" t="s">
        <v>25</v>
      </c>
      <c r="J8" s="5">
        <v>53127.9</v>
      </c>
      <c r="K8" s="4" t="s">
        <v>26</v>
      </c>
      <c r="L8" s="12">
        <v>45019</v>
      </c>
      <c r="M8" s="4" t="s">
        <v>27</v>
      </c>
      <c r="N8" s="12">
        <v>45020</v>
      </c>
      <c r="O8" s="5">
        <v>27000</v>
      </c>
      <c r="P8" s="4"/>
      <c r="Q8" s="5">
        <v>53127.9</v>
      </c>
      <c r="R8" s="4" t="s">
        <v>26</v>
      </c>
      <c r="S8" s="11" t="s">
        <v>28</v>
      </c>
    </row>
    <row r="9" spans="1:19" x14ac:dyDescent="0.35">
      <c r="A9" s="8">
        <v>7233</v>
      </c>
      <c r="B9" s="3" t="s">
        <v>731</v>
      </c>
      <c r="C9" s="3" t="s">
        <v>732</v>
      </c>
      <c r="D9" s="3" t="s">
        <v>733</v>
      </c>
      <c r="E9" s="3" t="s">
        <v>53</v>
      </c>
      <c r="F9" s="3" t="s">
        <v>33</v>
      </c>
      <c r="G9" s="2">
        <v>1000</v>
      </c>
      <c r="H9" s="3" t="s">
        <v>22</v>
      </c>
      <c r="I9" s="3" t="s">
        <v>25</v>
      </c>
      <c r="J9" s="2">
        <v>597.17999999999995</v>
      </c>
      <c r="K9" s="3" t="s">
        <v>26</v>
      </c>
      <c r="L9" s="13">
        <v>45020</v>
      </c>
      <c r="M9" s="3" t="s">
        <v>27</v>
      </c>
      <c r="N9" s="13">
        <v>45020</v>
      </c>
      <c r="O9" s="2">
        <v>1000000</v>
      </c>
      <c r="P9" s="3"/>
      <c r="Q9" s="2">
        <v>597.17999999999995</v>
      </c>
      <c r="R9" s="3" t="s">
        <v>26</v>
      </c>
      <c r="S9" s="10" t="s">
        <v>28</v>
      </c>
    </row>
    <row r="10" spans="1:19" x14ac:dyDescent="0.35">
      <c r="A10" s="9">
        <v>7234</v>
      </c>
      <c r="B10" s="4" t="s">
        <v>505</v>
      </c>
      <c r="C10" s="4" t="s">
        <v>506</v>
      </c>
      <c r="D10" s="4" t="s">
        <v>310</v>
      </c>
      <c r="E10" s="4" t="s">
        <v>53</v>
      </c>
      <c r="F10" s="4" t="s">
        <v>24</v>
      </c>
      <c r="G10" s="5">
        <v>5000</v>
      </c>
      <c r="H10" s="4" t="s">
        <v>22</v>
      </c>
      <c r="I10" s="4" t="s">
        <v>25</v>
      </c>
      <c r="J10" s="5">
        <v>950675</v>
      </c>
      <c r="K10" s="4" t="s">
        <v>26</v>
      </c>
      <c r="L10" s="12">
        <v>45020</v>
      </c>
      <c r="M10" s="4" t="s">
        <v>27</v>
      </c>
      <c r="N10" s="12">
        <v>45021</v>
      </c>
      <c r="O10" s="5">
        <v>5000000</v>
      </c>
      <c r="P10" s="4"/>
      <c r="Q10" s="5">
        <v>950675</v>
      </c>
      <c r="R10" s="4" t="s">
        <v>26</v>
      </c>
      <c r="S10" s="11" t="s">
        <v>28</v>
      </c>
    </row>
    <row r="11" spans="1:19" x14ac:dyDescent="0.35">
      <c r="A11" s="8">
        <v>7212</v>
      </c>
      <c r="B11" s="3" t="s">
        <v>566</v>
      </c>
      <c r="C11" s="3" t="s">
        <v>567</v>
      </c>
      <c r="D11" s="3" t="s">
        <v>21</v>
      </c>
      <c r="E11" s="3" t="s">
        <v>53</v>
      </c>
      <c r="F11" s="3" t="s">
        <v>39</v>
      </c>
      <c r="G11" s="2">
        <v>50</v>
      </c>
      <c r="H11" s="3" t="s">
        <v>22</v>
      </c>
      <c r="I11" s="3" t="s">
        <v>25</v>
      </c>
      <c r="J11" s="2">
        <v>13.23</v>
      </c>
      <c r="K11" s="3" t="s">
        <v>26</v>
      </c>
      <c r="L11" s="13">
        <v>45021</v>
      </c>
      <c r="M11" s="3" t="s">
        <v>27</v>
      </c>
      <c r="N11" s="13">
        <v>45022</v>
      </c>
      <c r="O11" s="2">
        <v>50</v>
      </c>
      <c r="P11" s="3"/>
      <c r="Q11" s="2">
        <v>13.23</v>
      </c>
      <c r="R11" s="3" t="s">
        <v>26</v>
      </c>
      <c r="S11" s="10" t="s">
        <v>28</v>
      </c>
    </row>
    <row r="12" spans="1:19" x14ac:dyDescent="0.35">
      <c r="A12" s="9">
        <v>7213</v>
      </c>
      <c r="B12" s="4" t="s">
        <v>672</v>
      </c>
      <c r="C12" s="4" t="s">
        <v>673</v>
      </c>
      <c r="D12" s="4" t="s">
        <v>21</v>
      </c>
      <c r="E12" s="4" t="s">
        <v>53</v>
      </c>
      <c r="F12" s="4" t="s">
        <v>39</v>
      </c>
      <c r="G12" s="5">
        <v>100</v>
      </c>
      <c r="H12" s="4" t="s">
        <v>22</v>
      </c>
      <c r="I12" s="4" t="s">
        <v>25</v>
      </c>
      <c r="J12" s="5">
        <v>27.51</v>
      </c>
      <c r="K12" s="4" t="s">
        <v>26</v>
      </c>
      <c r="L12" s="12">
        <v>45021</v>
      </c>
      <c r="M12" s="4" t="s">
        <v>27</v>
      </c>
      <c r="N12" s="12">
        <v>45022</v>
      </c>
      <c r="O12" s="5">
        <v>100</v>
      </c>
      <c r="P12" s="4"/>
      <c r="Q12" s="5">
        <v>27.51</v>
      </c>
      <c r="R12" s="4" t="s">
        <v>26</v>
      </c>
      <c r="S12" s="11" t="s">
        <v>28</v>
      </c>
    </row>
    <row r="13" spans="1:19" x14ac:dyDescent="0.35">
      <c r="A13" s="8">
        <v>7230</v>
      </c>
      <c r="B13" s="3" t="s">
        <v>775</v>
      </c>
      <c r="C13" s="3" t="s">
        <v>776</v>
      </c>
      <c r="D13" s="3" t="s">
        <v>297</v>
      </c>
      <c r="E13" s="3" t="s">
        <v>79</v>
      </c>
      <c r="F13" s="3" t="s">
        <v>33</v>
      </c>
      <c r="G13" s="2">
        <v>200</v>
      </c>
      <c r="H13" s="3" t="s">
        <v>22</v>
      </c>
      <c r="I13" s="3" t="s">
        <v>25</v>
      </c>
      <c r="J13" s="2">
        <v>492684.68</v>
      </c>
      <c r="K13" s="3" t="s">
        <v>26</v>
      </c>
      <c r="L13" s="13">
        <v>45021</v>
      </c>
      <c r="M13" s="3" t="s">
        <v>27</v>
      </c>
      <c r="N13" s="13">
        <v>45022</v>
      </c>
      <c r="O13" s="2">
        <v>200000</v>
      </c>
      <c r="P13" s="3"/>
      <c r="Q13" s="2">
        <v>450228.5</v>
      </c>
      <c r="R13" s="3" t="s">
        <v>26</v>
      </c>
      <c r="S13" s="10" t="s">
        <v>28</v>
      </c>
    </row>
    <row r="14" spans="1:19" x14ac:dyDescent="0.35">
      <c r="A14" s="9">
        <v>7231</v>
      </c>
      <c r="B14" s="4" t="s">
        <v>644</v>
      </c>
      <c r="C14" s="4" t="s">
        <v>645</v>
      </c>
      <c r="D14" s="4" t="s">
        <v>297</v>
      </c>
      <c r="E14" s="4" t="s">
        <v>646</v>
      </c>
      <c r="F14" s="4" t="s">
        <v>33</v>
      </c>
      <c r="G14" s="5">
        <v>3.5</v>
      </c>
      <c r="H14" s="4" t="s">
        <v>22</v>
      </c>
      <c r="I14" s="4" t="s">
        <v>25</v>
      </c>
      <c r="J14" s="5">
        <v>21639.21</v>
      </c>
      <c r="K14" s="4" t="s">
        <v>26</v>
      </c>
      <c r="L14" s="12">
        <v>45021</v>
      </c>
      <c r="M14" s="4" t="s">
        <v>27</v>
      </c>
      <c r="N14" s="12">
        <v>45022</v>
      </c>
      <c r="O14" s="5">
        <v>3500</v>
      </c>
      <c r="P14" s="4"/>
      <c r="Q14" s="5">
        <v>18188.98</v>
      </c>
      <c r="R14" s="4" t="s">
        <v>26</v>
      </c>
      <c r="S14" s="11" t="s">
        <v>28</v>
      </c>
    </row>
    <row r="15" spans="1:19" x14ac:dyDescent="0.35">
      <c r="A15" s="8">
        <v>7235</v>
      </c>
      <c r="B15" s="3" t="s">
        <v>637</v>
      </c>
      <c r="C15" s="3" t="s">
        <v>638</v>
      </c>
      <c r="D15" s="3" t="s">
        <v>639</v>
      </c>
      <c r="E15" s="3" t="s">
        <v>53</v>
      </c>
      <c r="F15" s="3" t="s">
        <v>39</v>
      </c>
      <c r="G15" s="2">
        <v>5</v>
      </c>
      <c r="H15" s="3" t="s">
        <v>22</v>
      </c>
      <c r="I15" s="3" t="s">
        <v>25</v>
      </c>
      <c r="J15" s="2">
        <v>1.37</v>
      </c>
      <c r="K15" s="3" t="s">
        <v>26</v>
      </c>
      <c r="L15" s="13">
        <v>45022</v>
      </c>
      <c r="M15" s="3" t="s">
        <v>27</v>
      </c>
      <c r="N15" s="13">
        <v>45022</v>
      </c>
      <c r="O15" s="3" t="s">
        <v>22</v>
      </c>
      <c r="P15" s="3"/>
      <c r="Q15" s="2">
        <v>1.37</v>
      </c>
      <c r="R15" s="3" t="s">
        <v>26</v>
      </c>
      <c r="S15" s="10" t="s">
        <v>34</v>
      </c>
    </row>
    <row r="16" spans="1:19" x14ac:dyDescent="0.35">
      <c r="A16" s="9">
        <v>7237</v>
      </c>
      <c r="B16" s="4" t="s">
        <v>572</v>
      </c>
      <c r="C16" s="4" t="s">
        <v>573</v>
      </c>
      <c r="D16" s="4" t="s">
        <v>574</v>
      </c>
      <c r="E16" s="4" t="s">
        <v>225</v>
      </c>
      <c r="F16" s="4" t="s">
        <v>33</v>
      </c>
      <c r="G16" s="5">
        <v>150</v>
      </c>
      <c r="H16" s="4" t="s">
        <v>22</v>
      </c>
      <c r="I16" s="4" t="s">
        <v>25</v>
      </c>
      <c r="J16" s="5">
        <v>287631.51</v>
      </c>
      <c r="K16" s="4" t="s">
        <v>26</v>
      </c>
      <c r="L16" s="12">
        <v>45021</v>
      </c>
      <c r="M16" s="4" t="s">
        <v>27</v>
      </c>
      <c r="N16" s="12">
        <v>45022</v>
      </c>
      <c r="O16" s="5">
        <v>150000</v>
      </c>
      <c r="P16" s="4"/>
      <c r="Q16" s="5">
        <v>286019.25</v>
      </c>
      <c r="R16" s="4" t="s">
        <v>26</v>
      </c>
      <c r="S16" s="11" t="s">
        <v>28</v>
      </c>
    </row>
    <row r="17" spans="1:19" x14ac:dyDescent="0.35">
      <c r="A17" s="8">
        <v>7241</v>
      </c>
      <c r="B17" s="3" t="s">
        <v>742</v>
      </c>
      <c r="C17" s="3" t="s">
        <v>743</v>
      </c>
      <c r="D17" s="3" t="s">
        <v>744</v>
      </c>
      <c r="E17" s="3" t="s">
        <v>53</v>
      </c>
      <c r="F17" s="3" t="s">
        <v>33</v>
      </c>
      <c r="G17" s="2">
        <v>3000</v>
      </c>
      <c r="H17" s="3" t="s">
        <v>22</v>
      </c>
      <c r="I17" s="3" t="s">
        <v>25</v>
      </c>
      <c r="J17" s="2">
        <v>749925</v>
      </c>
      <c r="K17" s="3" t="s">
        <v>26</v>
      </c>
      <c r="L17" s="13">
        <v>45022</v>
      </c>
      <c r="M17" s="3" t="s">
        <v>27</v>
      </c>
      <c r="N17" s="13">
        <v>45022</v>
      </c>
      <c r="O17" s="2">
        <v>3000000</v>
      </c>
      <c r="P17" s="3"/>
      <c r="Q17" s="2">
        <v>749925</v>
      </c>
      <c r="R17" s="3" t="s">
        <v>26</v>
      </c>
      <c r="S17" s="10" t="s">
        <v>28</v>
      </c>
    </row>
    <row r="18" spans="1:19" x14ac:dyDescent="0.35">
      <c r="A18" s="9">
        <v>7223</v>
      </c>
      <c r="B18" s="4" t="s">
        <v>729</v>
      </c>
      <c r="C18" s="4" t="s">
        <v>730</v>
      </c>
      <c r="D18" s="4" t="s">
        <v>194</v>
      </c>
      <c r="E18" s="4" t="s">
        <v>112</v>
      </c>
      <c r="F18" s="4" t="s">
        <v>39</v>
      </c>
      <c r="G18" s="5">
        <v>5</v>
      </c>
      <c r="H18" s="4" t="s">
        <v>22</v>
      </c>
      <c r="I18" s="4" t="s">
        <v>25</v>
      </c>
      <c r="J18" s="5">
        <v>2.36</v>
      </c>
      <c r="K18" s="4" t="s">
        <v>26</v>
      </c>
      <c r="L18" s="12">
        <v>45027</v>
      </c>
      <c r="M18" s="4" t="s">
        <v>27</v>
      </c>
      <c r="N18" s="12">
        <v>45027</v>
      </c>
      <c r="O18" s="5">
        <v>5</v>
      </c>
      <c r="P18" s="4"/>
      <c r="Q18" s="5">
        <v>0.52</v>
      </c>
      <c r="R18" s="4" t="s">
        <v>26</v>
      </c>
      <c r="S18" s="11" t="s">
        <v>28</v>
      </c>
    </row>
    <row r="19" spans="1:19" x14ac:dyDescent="0.35">
      <c r="A19" s="8">
        <v>7255</v>
      </c>
      <c r="B19" s="3" t="s">
        <v>676</v>
      </c>
      <c r="C19" s="3" t="s">
        <v>677</v>
      </c>
      <c r="D19" s="3" t="s">
        <v>271</v>
      </c>
      <c r="E19" s="3" t="s">
        <v>102</v>
      </c>
      <c r="F19" s="3" t="s">
        <v>24</v>
      </c>
      <c r="G19" s="2">
        <v>47000</v>
      </c>
      <c r="H19" s="3" t="s">
        <v>22</v>
      </c>
      <c r="I19" s="3" t="s">
        <v>25</v>
      </c>
      <c r="J19" s="2">
        <v>420936902.10000002</v>
      </c>
      <c r="K19" s="3" t="s">
        <v>26</v>
      </c>
      <c r="L19" s="13">
        <v>45027</v>
      </c>
      <c r="M19" s="3" t="s">
        <v>27</v>
      </c>
      <c r="N19" s="13">
        <v>45027</v>
      </c>
      <c r="O19" s="2">
        <v>47000000</v>
      </c>
      <c r="P19" s="3"/>
      <c r="Q19" s="2">
        <v>420936902.10000002</v>
      </c>
      <c r="R19" s="3" t="s">
        <v>26</v>
      </c>
      <c r="S19" s="10" t="s">
        <v>28</v>
      </c>
    </row>
    <row r="20" spans="1:19" x14ac:dyDescent="0.35">
      <c r="A20" s="9">
        <v>7258</v>
      </c>
      <c r="B20" s="4" t="s">
        <v>622</v>
      </c>
      <c r="C20" s="4" t="s">
        <v>623</v>
      </c>
      <c r="D20" s="4" t="s">
        <v>317</v>
      </c>
      <c r="E20" s="4" t="s">
        <v>61</v>
      </c>
      <c r="F20" s="4" t="s">
        <v>24</v>
      </c>
      <c r="G20" s="5">
        <v>1000</v>
      </c>
      <c r="H20" s="4" t="s">
        <v>22</v>
      </c>
      <c r="I20" s="4" t="s">
        <v>25</v>
      </c>
      <c r="J20" s="5">
        <v>319291.3</v>
      </c>
      <c r="K20" s="4" t="s">
        <v>26</v>
      </c>
      <c r="L20" s="12">
        <v>45027</v>
      </c>
      <c r="M20" s="4" t="s">
        <v>27</v>
      </c>
      <c r="N20" s="12">
        <v>45027</v>
      </c>
      <c r="O20" s="5">
        <v>1000000</v>
      </c>
      <c r="P20" s="4"/>
      <c r="Q20" s="5">
        <v>258857.3</v>
      </c>
      <c r="R20" s="4" t="s">
        <v>26</v>
      </c>
      <c r="S20" s="11" t="s">
        <v>28</v>
      </c>
    </row>
    <row r="21" spans="1:19" x14ac:dyDescent="0.35">
      <c r="A21" s="8">
        <v>7254</v>
      </c>
      <c r="B21" s="3" t="s">
        <v>704</v>
      </c>
      <c r="C21" s="3" t="s">
        <v>705</v>
      </c>
      <c r="D21" s="3" t="s">
        <v>706</v>
      </c>
      <c r="E21" s="3" t="s">
        <v>84</v>
      </c>
      <c r="F21" s="3" t="s">
        <v>39</v>
      </c>
      <c r="G21" s="2">
        <v>100</v>
      </c>
      <c r="H21" s="3" t="s">
        <v>22</v>
      </c>
      <c r="I21" s="3" t="s">
        <v>25</v>
      </c>
      <c r="J21" s="2">
        <v>14.32</v>
      </c>
      <c r="K21" s="3" t="s">
        <v>26</v>
      </c>
      <c r="L21" s="13">
        <v>45028</v>
      </c>
      <c r="M21" s="3" t="s">
        <v>27</v>
      </c>
      <c r="N21" s="13">
        <v>45028</v>
      </c>
      <c r="O21" s="2">
        <v>100</v>
      </c>
      <c r="P21" s="3"/>
      <c r="Q21" s="2">
        <v>3.4</v>
      </c>
      <c r="R21" s="3" t="s">
        <v>26</v>
      </c>
      <c r="S21" s="10" t="s">
        <v>28</v>
      </c>
    </row>
    <row r="22" spans="1:19" x14ac:dyDescent="0.35">
      <c r="A22" s="9">
        <v>7256</v>
      </c>
      <c r="B22" s="4" t="s">
        <v>818</v>
      </c>
      <c r="C22" s="4" t="s">
        <v>819</v>
      </c>
      <c r="D22" s="4" t="s">
        <v>291</v>
      </c>
      <c r="E22" s="4" t="s">
        <v>525</v>
      </c>
      <c r="F22" s="4" t="s">
        <v>33</v>
      </c>
      <c r="G22" s="5">
        <v>20</v>
      </c>
      <c r="H22" s="4" t="s">
        <v>22</v>
      </c>
      <c r="I22" s="4" t="s">
        <v>25</v>
      </c>
      <c r="J22" s="5">
        <v>22833614.760000002</v>
      </c>
      <c r="K22" s="4" t="s">
        <v>26</v>
      </c>
      <c r="L22" s="12">
        <v>45028</v>
      </c>
      <c r="M22" s="4" t="s">
        <v>27</v>
      </c>
      <c r="N22" s="12">
        <v>45028</v>
      </c>
      <c r="O22" s="5">
        <v>20000</v>
      </c>
      <c r="P22" s="4"/>
      <c r="Q22" s="5">
        <v>173032.6</v>
      </c>
      <c r="R22" s="4" t="s">
        <v>26</v>
      </c>
      <c r="S22" s="11" t="s">
        <v>28</v>
      </c>
    </row>
    <row r="23" spans="1:19" x14ac:dyDescent="0.35">
      <c r="A23" s="8">
        <v>7261</v>
      </c>
      <c r="B23" s="3" t="s">
        <v>798</v>
      </c>
      <c r="C23" s="3" t="s">
        <v>799</v>
      </c>
      <c r="D23" s="3" t="s">
        <v>360</v>
      </c>
      <c r="E23" s="3" t="s">
        <v>555</v>
      </c>
      <c r="F23" s="3" t="s">
        <v>39</v>
      </c>
      <c r="G23" s="2">
        <v>128500</v>
      </c>
      <c r="H23" s="3" t="s">
        <v>22</v>
      </c>
      <c r="I23" s="3" t="s">
        <v>25</v>
      </c>
      <c r="J23" s="2">
        <v>1129393.71</v>
      </c>
      <c r="K23" s="3" t="s">
        <v>26</v>
      </c>
      <c r="L23" s="13">
        <v>45028</v>
      </c>
      <c r="M23" s="3" t="s">
        <v>27</v>
      </c>
      <c r="N23" s="13">
        <v>45028</v>
      </c>
      <c r="O23" s="2">
        <v>128500</v>
      </c>
      <c r="P23" s="3"/>
      <c r="Q23" s="2">
        <v>1128300.3</v>
      </c>
      <c r="R23" s="3" t="s">
        <v>26</v>
      </c>
      <c r="S23" s="10" t="s">
        <v>28</v>
      </c>
    </row>
    <row r="24" spans="1:19" x14ac:dyDescent="0.35">
      <c r="A24" s="9">
        <v>7263</v>
      </c>
      <c r="B24" s="4" t="s">
        <v>857</v>
      </c>
      <c r="C24" s="4" t="s">
        <v>858</v>
      </c>
      <c r="D24" s="4" t="s">
        <v>124</v>
      </c>
      <c r="E24" s="4" t="s">
        <v>95</v>
      </c>
      <c r="F24" s="4" t="s">
        <v>33</v>
      </c>
      <c r="G24" s="5">
        <v>400</v>
      </c>
      <c r="H24" s="4" t="s">
        <v>22</v>
      </c>
      <c r="I24" s="4" t="s">
        <v>25</v>
      </c>
      <c r="J24" s="5">
        <v>3581725.16</v>
      </c>
      <c r="K24" s="4" t="s">
        <v>26</v>
      </c>
      <c r="L24" s="12">
        <v>45028</v>
      </c>
      <c r="M24" s="4" t="s">
        <v>27</v>
      </c>
      <c r="N24" s="12">
        <v>45028</v>
      </c>
      <c r="O24" s="5">
        <v>400000</v>
      </c>
      <c r="P24" s="4"/>
      <c r="Q24" s="5">
        <v>3581725.16</v>
      </c>
      <c r="R24" s="4" t="s">
        <v>26</v>
      </c>
      <c r="S24" s="11" t="s">
        <v>28</v>
      </c>
    </row>
    <row r="25" spans="1:19" x14ac:dyDescent="0.35">
      <c r="A25" s="8">
        <v>7242</v>
      </c>
      <c r="B25" s="3" t="s">
        <v>750</v>
      </c>
      <c r="C25" s="3" t="s">
        <v>751</v>
      </c>
      <c r="D25" s="3" t="s">
        <v>247</v>
      </c>
      <c r="E25" s="3" t="s">
        <v>43</v>
      </c>
      <c r="F25" s="3" t="s">
        <v>33</v>
      </c>
      <c r="G25" s="2">
        <v>8000</v>
      </c>
      <c r="H25" s="3" t="s">
        <v>22</v>
      </c>
      <c r="I25" s="3" t="s">
        <v>25</v>
      </c>
      <c r="J25" s="2">
        <v>70488007.200000003</v>
      </c>
      <c r="K25" s="3" t="s">
        <v>26</v>
      </c>
      <c r="L25" s="13">
        <v>45029</v>
      </c>
      <c r="M25" s="3" t="s">
        <v>27</v>
      </c>
      <c r="N25" s="13">
        <v>45029</v>
      </c>
      <c r="O25" s="2">
        <v>8000000</v>
      </c>
      <c r="P25" s="3"/>
      <c r="Q25" s="2">
        <v>70488007.200000003</v>
      </c>
      <c r="R25" s="3" t="s">
        <v>26</v>
      </c>
      <c r="S25" s="10" t="s">
        <v>28</v>
      </c>
    </row>
    <row r="26" spans="1:19" x14ac:dyDescent="0.35">
      <c r="A26" s="9">
        <v>7243</v>
      </c>
      <c r="B26" s="4" t="s">
        <v>807</v>
      </c>
      <c r="C26" s="4" t="s">
        <v>808</v>
      </c>
      <c r="D26" s="4" t="s">
        <v>247</v>
      </c>
      <c r="E26" s="4" t="s">
        <v>102</v>
      </c>
      <c r="F26" s="4" t="s">
        <v>33</v>
      </c>
      <c r="G26" s="5">
        <v>8000</v>
      </c>
      <c r="H26" s="4" t="s">
        <v>22</v>
      </c>
      <c r="I26" s="4" t="s">
        <v>25</v>
      </c>
      <c r="J26" s="5">
        <v>72216992.969999999</v>
      </c>
      <c r="K26" s="4" t="s">
        <v>26</v>
      </c>
      <c r="L26" s="12">
        <v>45029</v>
      </c>
      <c r="M26" s="4" t="s">
        <v>27</v>
      </c>
      <c r="N26" s="12">
        <v>45029</v>
      </c>
      <c r="O26" s="5">
        <v>8000000</v>
      </c>
      <c r="P26" s="4"/>
      <c r="Q26" s="5">
        <v>164179.76999999999</v>
      </c>
      <c r="R26" s="4" t="s">
        <v>26</v>
      </c>
      <c r="S26" s="11" t="s">
        <v>28</v>
      </c>
    </row>
    <row r="27" spans="1:19" x14ac:dyDescent="0.35">
      <c r="A27" s="8">
        <v>7244</v>
      </c>
      <c r="B27" s="3" t="s">
        <v>592</v>
      </c>
      <c r="C27" s="3" t="s">
        <v>593</v>
      </c>
      <c r="D27" s="3" t="s">
        <v>247</v>
      </c>
      <c r="E27" s="3" t="s">
        <v>102</v>
      </c>
      <c r="F27" s="3" t="s">
        <v>33</v>
      </c>
      <c r="G27" s="2">
        <v>30000</v>
      </c>
      <c r="H27" s="3" t="s">
        <v>22</v>
      </c>
      <c r="I27" s="3" t="s">
        <v>25</v>
      </c>
      <c r="J27" s="2">
        <v>270813723.63999999</v>
      </c>
      <c r="K27" s="3" t="s">
        <v>26</v>
      </c>
      <c r="L27" s="13">
        <v>45029</v>
      </c>
      <c r="M27" s="3" t="s">
        <v>27</v>
      </c>
      <c r="N27" s="13">
        <v>45029</v>
      </c>
      <c r="O27" s="2">
        <v>30000000</v>
      </c>
      <c r="P27" s="3"/>
      <c r="Q27" s="2">
        <v>615674.14</v>
      </c>
      <c r="R27" s="3" t="s">
        <v>26</v>
      </c>
      <c r="S27" s="10" t="s">
        <v>28</v>
      </c>
    </row>
    <row r="28" spans="1:19" x14ac:dyDescent="0.35">
      <c r="A28" s="9">
        <v>7245</v>
      </c>
      <c r="B28" s="4" t="s">
        <v>700</v>
      </c>
      <c r="C28" s="4" t="s">
        <v>701</v>
      </c>
      <c r="D28" s="4" t="s">
        <v>247</v>
      </c>
      <c r="E28" s="4" t="s">
        <v>43</v>
      </c>
      <c r="F28" s="4" t="s">
        <v>33</v>
      </c>
      <c r="G28" s="5">
        <v>8000</v>
      </c>
      <c r="H28" s="4" t="s">
        <v>22</v>
      </c>
      <c r="I28" s="4" t="s">
        <v>25</v>
      </c>
      <c r="J28" s="5">
        <v>72216992.969999999</v>
      </c>
      <c r="K28" s="4" t="s">
        <v>26</v>
      </c>
      <c r="L28" s="12">
        <v>45029</v>
      </c>
      <c r="M28" s="4" t="s">
        <v>27</v>
      </c>
      <c r="N28" s="12">
        <v>45029</v>
      </c>
      <c r="O28" s="5">
        <v>8000000</v>
      </c>
      <c r="P28" s="4"/>
      <c r="Q28" s="5">
        <v>164179.76999999999</v>
      </c>
      <c r="R28" s="4" t="s">
        <v>26</v>
      </c>
      <c r="S28" s="11" t="s">
        <v>28</v>
      </c>
    </row>
    <row r="29" spans="1:19" x14ac:dyDescent="0.35">
      <c r="A29" s="8">
        <v>7246</v>
      </c>
      <c r="B29" s="3" t="s">
        <v>647</v>
      </c>
      <c r="C29" s="3" t="s">
        <v>648</v>
      </c>
      <c r="D29" s="3" t="s">
        <v>247</v>
      </c>
      <c r="E29" s="3" t="s">
        <v>102</v>
      </c>
      <c r="F29" s="3" t="s">
        <v>33</v>
      </c>
      <c r="G29" s="2">
        <v>30000</v>
      </c>
      <c r="H29" s="3" t="s">
        <v>22</v>
      </c>
      <c r="I29" s="3" t="s">
        <v>25</v>
      </c>
      <c r="J29" s="2">
        <v>270813723.63999999</v>
      </c>
      <c r="K29" s="3" t="s">
        <v>26</v>
      </c>
      <c r="L29" s="13">
        <v>45029</v>
      </c>
      <c r="M29" s="3" t="s">
        <v>27</v>
      </c>
      <c r="N29" s="13">
        <v>45029</v>
      </c>
      <c r="O29" s="2">
        <v>30000000</v>
      </c>
      <c r="P29" s="3"/>
      <c r="Q29" s="2">
        <v>615674.14</v>
      </c>
      <c r="R29" s="3" t="s">
        <v>26</v>
      </c>
      <c r="S29" s="10" t="s">
        <v>28</v>
      </c>
    </row>
    <row r="30" spans="1:19" x14ac:dyDescent="0.35">
      <c r="A30" s="9">
        <v>7247</v>
      </c>
      <c r="B30" s="4" t="s">
        <v>773</v>
      </c>
      <c r="C30" s="4" t="s">
        <v>774</v>
      </c>
      <c r="D30" s="4" t="s">
        <v>247</v>
      </c>
      <c r="E30" s="4" t="s">
        <v>43</v>
      </c>
      <c r="F30" s="4" t="s">
        <v>33</v>
      </c>
      <c r="G30" s="5">
        <v>10000</v>
      </c>
      <c r="H30" s="4" t="s">
        <v>22</v>
      </c>
      <c r="I30" s="4" t="s">
        <v>25</v>
      </c>
      <c r="J30" s="5">
        <v>90271241.209999993</v>
      </c>
      <c r="K30" s="4" t="s">
        <v>26</v>
      </c>
      <c r="L30" s="12">
        <v>45029</v>
      </c>
      <c r="M30" s="4" t="s">
        <v>27</v>
      </c>
      <c r="N30" s="12">
        <v>45029</v>
      </c>
      <c r="O30" s="5">
        <v>10000000</v>
      </c>
      <c r="P30" s="4"/>
      <c r="Q30" s="5">
        <v>205224.71</v>
      </c>
      <c r="R30" s="4" t="s">
        <v>26</v>
      </c>
      <c r="S30" s="11" t="s">
        <v>28</v>
      </c>
    </row>
    <row r="31" spans="1:19" x14ac:dyDescent="0.35">
      <c r="A31" s="8">
        <v>7249</v>
      </c>
      <c r="B31" s="3" t="s">
        <v>674</v>
      </c>
      <c r="C31" s="3" t="s">
        <v>675</v>
      </c>
      <c r="D31" s="3" t="s">
        <v>247</v>
      </c>
      <c r="E31" s="3" t="s">
        <v>43</v>
      </c>
      <c r="F31" s="3" t="s">
        <v>33</v>
      </c>
      <c r="G31" s="2">
        <v>7000</v>
      </c>
      <c r="H31" s="3" t="s">
        <v>22</v>
      </c>
      <c r="I31" s="3" t="s">
        <v>25</v>
      </c>
      <c r="J31" s="2">
        <v>63189868.850000001</v>
      </c>
      <c r="K31" s="3" t="s">
        <v>26</v>
      </c>
      <c r="L31" s="13">
        <v>45029</v>
      </c>
      <c r="M31" s="3" t="s">
        <v>27</v>
      </c>
      <c r="N31" s="13">
        <v>45029</v>
      </c>
      <c r="O31" s="2">
        <v>7000000</v>
      </c>
      <c r="P31" s="3"/>
      <c r="Q31" s="2">
        <v>143657.29999999999</v>
      </c>
      <c r="R31" s="3" t="s">
        <v>26</v>
      </c>
      <c r="S31" s="10" t="s">
        <v>28</v>
      </c>
    </row>
    <row r="32" spans="1:19" x14ac:dyDescent="0.35">
      <c r="A32" s="9">
        <v>7250</v>
      </c>
      <c r="B32" s="4" t="s">
        <v>640</v>
      </c>
      <c r="C32" s="4" t="s">
        <v>641</v>
      </c>
      <c r="D32" s="4" t="s">
        <v>247</v>
      </c>
      <c r="E32" s="4" t="s">
        <v>102</v>
      </c>
      <c r="F32" s="4" t="s">
        <v>33</v>
      </c>
      <c r="G32" s="5">
        <v>7000</v>
      </c>
      <c r="H32" s="4" t="s">
        <v>22</v>
      </c>
      <c r="I32" s="4" t="s">
        <v>25</v>
      </c>
      <c r="J32" s="5">
        <v>63189868.850000001</v>
      </c>
      <c r="K32" s="4" t="s">
        <v>26</v>
      </c>
      <c r="L32" s="12">
        <v>45029</v>
      </c>
      <c r="M32" s="4" t="s">
        <v>27</v>
      </c>
      <c r="N32" s="12">
        <v>45029</v>
      </c>
      <c r="O32" s="5">
        <v>7000000</v>
      </c>
      <c r="P32" s="4"/>
      <c r="Q32" s="5">
        <v>143657.29999999999</v>
      </c>
      <c r="R32" s="4" t="s">
        <v>26</v>
      </c>
      <c r="S32" s="11" t="s">
        <v>28</v>
      </c>
    </row>
    <row r="33" spans="1:19" x14ac:dyDescent="0.35">
      <c r="A33" s="8">
        <v>7251</v>
      </c>
      <c r="B33" s="3" t="s">
        <v>696</v>
      </c>
      <c r="C33" s="3" t="s">
        <v>697</v>
      </c>
      <c r="D33" s="3" t="s">
        <v>247</v>
      </c>
      <c r="E33" s="3" t="s">
        <v>102</v>
      </c>
      <c r="F33" s="3" t="s">
        <v>33</v>
      </c>
      <c r="G33" s="2">
        <v>8000</v>
      </c>
      <c r="H33" s="3" t="s">
        <v>22</v>
      </c>
      <c r="I33" s="3" t="s">
        <v>25</v>
      </c>
      <c r="J33" s="2">
        <v>72216992.969999999</v>
      </c>
      <c r="K33" s="3" t="s">
        <v>26</v>
      </c>
      <c r="L33" s="13">
        <v>45029</v>
      </c>
      <c r="M33" s="3" t="s">
        <v>27</v>
      </c>
      <c r="N33" s="13">
        <v>45029</v>
      </c>
      <c r="O33" s="2">
        <v>8000000</v>
      </c>
      <c r="P33" s="3"/>
      <c r="Q33" s="2">
        <v>164179.76999999999</v>
      </c>
      <c r="R33" s="3" t="s">
        <v>26</v>
      </c>
      <c r="S33" s="10" t="s">
        <v>28</v>
      </c>
    </row>
    <row r="34" spans="1:19" x14ac:dyDescent="0.35">
      <c r="A34" s="9">
        <v>7252</v>
      </c>
      <c r="B34" s="4" t="s">
        <v>734</v>
      </c>
      <c r="C34" s="4" t="s">
        <v>735</v>
      </c>
      <c r="D34" s="4" t="s">
        <v>247</v>
      </c>
      <c r="E34" s="4" t="s">
        <v>43</v>
      </c>
      <c r="F34" s="4" t="s">
        <v>33</v>
      </c>
      <c r="G34" s="5">
        <v>8000</v>
      </c>
      <c r="H34" s="4" t="s">
        <v>22</v>
      </c>
      <c r="I34" s="4" t="s">
        <v>25</v>
      </c>
      <c r="J34" s="5">
        <v>72216992.969999999</v>
      </c>
      <c r="K34" s="4" t="s">
        <v>26</v>
      </c>
      <c r="L34" s="12">
        <v>45029</v>
      </c>
      <c r="M34" s="4" t="s">
        <v>27</v>
      </c>
      <c r="N34" s="12">
        <v>45029</v>
      </c>
      <c r="O34" s="5">
        <v>8000000</v>
      </c>
      <c r="P34" s="4"/>
      <c r="Q34" s="5">
        <v>164179.76999999999</v>
      </c>
      <c r="R34" s="4" t="s">
        <v>26</v>
      </c>
      <c r="S34" s="11" t="s">
        <v>28</v>
      </c>
    </row>
    <row r="35" spans="1:19" x14ac:dyDescent="0.35">
      <c r="A35" s="8">
        <v>7085</v>
      </c>
      <c r="B35" s="3" t="s">
        <v>533</v>
      </c>
      <c r="C35" s="3" t="s">
        <v>534</v>
      </c>
      <c r="D35" s="3" t="s">
        <v>535</v>
      </c>
      <c r="E35" s="3" t="s">
        <v>143</v>
      </c>
      <c r="F35" s="3" t="s">
        <v>24</v>
      </c>
      <c r="G35" s="2">
        <v>5000</v>
      </c>
      <c r="H35" s="3" t="s">
        <v>22</v>
      </c>
      <c r="I35" s="3" t="s">
        <v>25</v>
      </c>
      <c r="J35" s="2">
        <v>9013027</v>
      </c>
      <c r="K35" s="3" t="s">
        <v>26</v>
      </c>
      <c r="L35" s="13">
        <v>45030</v>
      </c>
      <c r="M35" s="3" t="s">
        <v>27</v>
      </c>
      <c r="N35" s="13">
        <v>45030</v>
      </c>
      <c r="O35" s="3" t="s">
        <v>22</v>
      </c>
      <c r="P35" s="3"/>
      <c r="Q35" s="2">
        <v>8607677</v>
      </c>
      <c r="R35" s="3" t="s">
        <v>26</v>
      </c>
      <c r="S35" s="10" t="s">
        <v>34</v>
      </c>
    </row>
    <row r="36" spans="1:19" x14ac:dyDescent="0.35">
      <c r="A36" s="9">
        <v>7262</v>
      </c>
      <c r="B36" s="4" t="s">
        <v>594</v>
      </c>
      <c r="C36" s="4" t="s">
        <v>595</v>
      </c>
      <c r="D36" s="4" t="s">
        <v>111</v>
      </c>
      <c r="E36" s="4" t="s">
        <v>112</v>
      </c>
      <c r="F36" s="4" t="s">
        <v>39</v>
      </c>
      <c r="G36" s="5">
        <v>100</v>
      </c>
      <c r="H36" s="4" t="s">
        <v>22</v>
      </c>
      <c r="I36" s="4" t="s">
        <v>25</v>
      </c>
      <c r="J36" s="5">
        <v>2.2200000000000002</v>
      </c>
      <c r="K36" s="4" t="s">
        <v>26</v>
      </c>
      <c r="L36" s="12">
        <v>45030</v>
      </c>
      <c r="M36" s="4" t="s">
        <v>27</v>
      </c>
      <c r="N36" s="12">
        <v>45030</v>
      </c>
      <c r="O36" s="5">
        <v>100</v>
      </c>
      <c r="P36" s="4"/>
      <c r="Q36" s="5">
        <v>1.17</v>
      </c>
      <c r="R36" s="4" t="s">
        <v>26</v>
      </c>
      <c r="S36" s="11" t="s">
        <v>28</v>
      </c>
    </row>
    <row r="37" spans="1:19" x14ac:dyDescent="0.35">
      <c r="A37" s="8">
        <v>7265</v>
      </c>
      <c r="B37" s="3" t="s">
        <v>875</v>
      </c>
      <c r="C37" s="3" t="s">
        <v>876</v>
      </c>
      <c r="D37" s="3" t="s">
        <v>291</v>
      </c>
      <c r="E37" s="3" t="s">
        <v>525</v>
      </c>
      <c r="F37" s="3" t="s">
        <v>33</v>
      </c>
      <c r="G37" s="2">
        <v>20</v>
      </c>
      <c r="H37" s="3" t="s">
        <v>22</v>
      </c>
      <c r="I37" s="3" t="s">
        <v>25</v>
      </c>
      <c r="J37" s="2">
        <v>871573.53</v>
      </c>
      <c r="K37" s="3" t="s">
        <v>26</v>
      </c>
      <c r="L37" s="13">
        <v>45029</v>
      </c>
      <c r="M37" s="3" t="s">
        <v>27</v>
      </c>
      <c r="N37" s="13">
        <v>45030</v>
      </c>
      <c r="O37" s="2">
        <v>20000</v>
      </c>
      <c r="P37" s="3"/>
      <c r="Q37" s="2">
        <v>173032.6</v>
      </c>
      <c r="R37" s="3" t="s">
        <v>26</v>
      </c>
      <c r="S37" s="10" t="s">
        <v>28</v>
      </c>
    </row>
    <row r="38" spans="1:19" x14ac:dyDescent="0.35">
      <c r="A38" s="9">
        <v>7267</v>
      </c>
      <c r="B38" s="4" t="s">
        <v>752</v>
      </c>
      <c r="C38" s="4" t="s">
        <v>753</v>
      </c>
      <c r="D38" s="4" t="s">
        <v>90</v>
      </c>
      <c r="E38" s="4" t="s">
        <v>241</v>
      </c>
      <c r="F38" s="4" t="s">
        <v>33</v>
      </c>
      <c r="G38" s="5">
        <v>2000</v>
      </c>
      <c r="H38" s="4" t="s">
        <v>22</v>
      </c>
      <c r="I38" s="4" t="s">
        <v>25</v>
      </c>
      <c r="J38" s="5">
        <v>1933282</v>
      </c>
      <c r="K38" s="4" t="s">
        <v>26</v>
      </c>
      <c r="L38" s="12">
        <v>45030</v>
      </c>
      <c r="M38" s="4" t="s">
        <v>27</v>
      </c>
      <c r="N38" s="12">
        <v>45030</v>
      </c>
      <c r="O38" s="5">
        <v>2000000</v>
      </c>
      <c r="P38" s="4"/>
      <c r="Q38" s="5">
        <v>54782</v>
      </c>
      <c r="R38" s="4" t="s">
        <v>26</v>
      </c>
      <c r="S38" s="11" t="s">
        <v>28</v>
      </c>
    </row>
    <row r="39" spans="1:19" x14ac:dyDescent="0.35">
      <c r="A39" s="8">
        <v>7268</v>
      </c>
      <c r="B39" s="3" t="s">
        <v>754</v>
      </c>
      <c r="C39" s="3" t="s">
        <v>755</v>
      </c>
      <c r="D39" s="3" t="s">
        <v>206</v>
      </c>
      <c r="E39" s="3" t="s">
        <v>207</v>
      </c>
      <c r="F39" s="3" t="s">
        <v>33</v>
      </c>
      <c r="G39" s="2">
        <v>3500</v>
      </c>
      <c r="H39" s="3" t="s">
        <v>22</v>
      </c>
      <c r="I39" s="3" t="s">
        <v>25</v>
      </c>
      <c r="J39" s="2">
        <v>2561935.25</v>
      </c>
      <c r="K39" s="3" t="s">
        <v>26</v>
      </c>
      <c r="L39" s="13">
        <v>45030</v>
      </c>
      <c r="M39" s="3" t="s">
        <v>27</v>
      </c>
      <c r="N39" s="13">
        <v>45030</v>
      </c>
      <c r="O39" s="2">
        <v>3500000</v>
      </c>
      <c r="P39" s="3"/>
      <c r="Q39" s="2">
        <v>33185.25</v>
      </c>
      <c r="R39" s="3" t="s">
        <v>26</v>
      </c>
      <c r="S39" s="10" t="s">
        <v>28</v>
      </c>
    </row>
    <row r="40" spans="1:19" x14ac:dyDescent="0.35">
      <c r="A40" s="9">
        <v>7269</v>
      </c>
      <c r="B40" s="4" t="s">
        <v>576</v>
      </c>
      <c r="C40" s="4" t="s">
        <v>577</v>
      </c>
      <c r="D40" s="4" t="s">
        <v>332</v>
      </c>
      <c r="E40" s="4" t="s">
        <v>45</v>
      </c>
      <c r="F40" s="4" t="s">
        <v>39</v>
      </c>
      <c r="G40" s="5">
        <v>19</v>
      </c>
      <c r="H40" s="4" t="s">
        <v>22</v>
      </c>
      <c r="I40" s="4" t="s">
        <v>25</v>
      </c>
      <c r="J40" s="5">
        <v>39.450000000000003</v>
      </c>
      <c r="K40" s="4" t="s">
        <v>26</v>
      </c>
      <c r="L40" s="12">
        <v>45030</v>
      </c>
      <c r="M40" s="4" t="s">
        <v>27</v>
      </c>
      <c r="N40" s="12">
        <v>45030</v>
      </c>
      <c r="O40" s="4" t="s">
        <v>22</v>
      </c>
      <c r="P40" s="4"/>
      <c r="Q40" s="5">
        <v>37.130000000000003</v>
      </c>
      <c r="R40" s="4" t="s">
        <v>26</v>
      </c>
      <c r="S40" s="11" t="s">
        <v>34</v>
      </c>
    </row>
    <row r="41" spans="1:19" x14ac:dyDescent="0.35">
      <c r="A41" s="8">
        <v>7270</v>
      </c>
      <c r="B41" s="3" t="s">
        <v>933</v>
      </c>
      <c r="C41" s="3" t="s">
        <v>934</v>
      </c>
      <c r="D41" s="3" t="s">
        <v>726</v>
      </c>
      <c r="E41" s="3" t="s">
        <v>61</v>
      </c>
      <c r="F41" s="3" t="s">
        <v>24</v>
      </c>
      <c r="G41" s="2">
        <v>500</v>
      </c>
      <c r="H41" s="3" t="s">
        <v>22</v>
      </c>
      <c r="I41" s="3" t="s">
        <v>25</v>
      </c>
      <c r="J41" s="2">
        <v>248639.2</v>
      </c>
      <c r="K41" s="3" t="s">
        <v>26</v>
      </c>
      <c r="L41" s="13">
        <v>45030</v>
      </c>
      <c r="M41" s="3" t="s">
        <v>27</v>
      </c>
      <c r="N41" s="13">
        <v>45030</v>
      </c>
      <c r="O41" s="2">
        <v>500000</v>
      </c>
      <c r="P41" s="3"/>
      <c r="Q41" s="2">
        <v>224820.7</v>
      </c>
      <c r="R41" s="3" t="s">
        <v>26</v>
      </c>
      <c r="S41" s="10" t="s">
        <v>28</v>
      </c>
    </row>
    <row r="42" spans="1:19" x14ac:dyDescent="0.35">
      <c r="A42" s="9">
        <v>7238</v>
      </c>
      <c r="B42" s="4" t="s">
        <v>698</v>
      </c>
      <c r="C42" s="4" t="s">
        <v>699</v>
      </c>
      <c r="D42" s="4" t="s">
        <v>310</v>
      </c>
      <c r="E42" s="4" t="s">
        <v>53</v>
      </c>
      <c r="F42" s="4" t="s">
        <v>24</v>
      </c>
      <c r="G42" s="5">
        <v>5000</v>
      </c>
      <c r="H42" s="4" t="s">
        <v>22</v>
      </c>
      <c r="I42" s="4" t="s">
        <v>25</v>
      </c>
      <c r="J42" s="5">
        <v>380270</v>
      </c>
      <c r="K42" s="4" t="s">
        <v>26</v>
      </c>
      <c r="L42" s="12">
        <v>45020</v>
      </c>
      <c r="M42" s="4" t="s">
        <v>27</v>
      </c>
      <c r="N42" s="12">
        <v>45034</v>
      </c>
      <c r="O42" s="4" t="s">
        <v>22</v>
      </c>
      <c r="P42" s="4"/>
      <c r="Q42" s="5">
        <v>380270</v>
      </c>
      <c r="R42" s="4" t="s">
        <v>26</v>
      </c>
      <c r="S42" s="11" t="s">
        <v>49</v>
      </c>
    </row>
    <row r="43" spans="1:19" x14ac:dyDescent="0.35">
      <c r="A43" s="8">
        <v>7266</v>
      </c>
      <c r="B43" s="3" t="s">
        <v>507</v>
      </c>
      <c r="C43" s="3" t="s">
        <v>508</v>
      </c>
      <c r="D43" s="3" t="s">
        <v>509</v>
      </c>
      <c r="E43" s="3" t="s">
        <v>53</v>
      </c>
      <c r="F43" s="3" t="s">
        <v>33</v>
      </c>
      <c r="G43" s="2">
        <v>3000</v>
      </c>
      <c r="H43" s="3" t="s">
        <v>22</v>
      </c>
      <c r="I43" s="3" t="s">
        <v>25</v>
      </c>
      <c r="J43" s="2">
        <v>281952</v>
      </c>
      <c r="K43" s="3" t="s">
        <v>26</v>
      </c>
      <c r="L43" s="13">
        <v>45029</v>
      </c>
      <c r="M43" s="3" t="s">
        <v>27</v>
      </c>
      <c r="N43" s="13">
        <v>45034</v>
      </c>
      <c r="O43" s="2">
        <v>3000000</v>
      </c>
      <c r="P43" s="3"/>
      <c r="Q43" s="2">
        <v>281952</v>
      </c>
      <c r="R43" s="3" t="s">
        <v>26</v>
      </c>
      <c r="S43" s="10" t="s">
        <v>28</v>
      </c>
    </row>
    <row r="44" spans="1:19" x14ac:dyDescent="0.35">
      <c r="A44" s="9">
        <v>7281</v>
      </c>
      <c r="B44" s="4" t="s">
        <v>877</v>
      </c>
      <c r="C44" s="4" t="s">
        <v>878</v>
      </c>
      <c r="D44" s="4" t="s">
        <v>332</v>
      </c>
      <c r="E44" s="4" t="s">
        <v>143</v>
      </c>
      <c r="F44" s="4" t="s">
        <v>39</v>
      </c>
      <c r="G44" s="5">
        <v>10</v>
      </c>
      <c r="H44" s="4" t="s">
        <v>22</v>
      </c>
      <c r="I44" s="4" t="s">
        <v>25</v>
      </c>
      <c r="J44" s="5">
        <v>30.79</v>
      </c>
      <c r="K44" s="4" t="s">
        <v>26</v>
      </c>
      <c r="L44" s="12">
        <v>45034</v>
      </c>
      <c r="M44" s="4" t="s">
        <v>27</v>
      </c>
      <c r="N44" s="12">
        <v>45034</v>
      </c>
      <c r="O44" s="5">
        <v>10</v>
      </c>
      <c r="P44" s="4"/>
      <c r="Q44" s="5">
        <v>29.98</v>
      </c>
      <c r="R44" s="4" t="s">
        <v>26</v>
      </c>
      <c r="S44" s="11" t="s">
        <v>28</v>
      </c>
    </row>
    <row r="45" spans="1:19" x14ac:dyDescent="0.35">
      <c r="A45" s="8">
        <v>7282</v>
      </c>
      <c r="B45" s="3" t="s">
        <v>863</v>
      </c>
      <c r="C45" s="3" t="s">
        <v>864</v>
      </c>
      <c r="D45" s="3" t="s">
        <v>497</v>
      </c>
      <c r="E45" s="3" t="s">
        <v>565</v>
      </c>
      <c r="F45" s="3" t="s">
        <v>24</v>
      </c>
      <c r="G45" s="2">
        <v>3500</v>
      </c>
      <c r="H45" s="3" t="s">
        <v>22</v>
      </c>
      <c r="I45" s="3" t="s">
        <v>25</v>
      </c>
      <c r="J45" s="2">
        <v>3072937</v>
      </c>
      <c r="K45" s="3" t="s">
        <v>26</v>
      </c>
      <c r="L45" s="13">
        <v>45034</v>
      </c>
      <c r="M45" s="3" t="s">
        <v>27</v>
      </c>
      <c r="N45" s="13">
        <v>45034</v>
      </c>
      <c r="O45" s="2">
        <v>3500000</v>
      </c>
      <c r="P45" s="3"/>
      <c r="Q45" s="2">
        <v>3072937</v>
      </c>
      <c r="R45" s="3" t="s">
        <v>26</v>
      </c>
      <c r="S45" s="10" t="s">
        <v>28</v>
      </c>
    </row>
    <row r="46" spans="1:19" x14ac:dyDescent="0.35">
      <c r="A46" s="9">
        <v>7277</v>
      </c>
      <c r="B46" s="4" t="s">
        <v>635</v>
      </c>
      <c r="C46" s="4" t="s">
        <v>636</v>
      </c>
      <c r="D46" s="4" t="s">
        <v>321</v>
      </c>
      <c r="E46" s="4" t="s">
        <v>241</v>
      </c>
      <c r="F46" s="4" t="s">
        <v>24</v>
      </c>
      <c r="G46" s="5">
        <v>130</v>
      </c>
      <c r="H46" s="4" t="s">
        <v>22</v>
      </c>
      <c r="I46" s="4" t="s">
        <v>25</v>
      </c>
      <c r="J46" s="5">
        <v>131975.96</v>
      </c>
      <c r="K46" s="4" t="s">
        <v>26</v>
      </c>
      <c r="L46" s="12">
        <v>45035</v>
      </c>
      <c r="M46" s="4" t="s">
        <v>27</v>
      </c>
      <c r="N46" s="12">
        <v>45035</v>
      </c>
      <c r="O46" s="4" t="s">
        <v>22</v>
      </c>
      <c r="P46" s="4"/>
      <c r="Q46" s="5">
        <v>3745.66</v>
      </c>
      <c r="R46" s="4" t="s">
        <v>26</v>
      </c>
      <c r="S46" s="11" t="s">
        <v>49</v>
      </c>
    </row>
    <row r="47" spans="1:19" x14ac:dyDescent="0.35">
      <c r="A47" s="8">
        <v>7283</v>
      </c>
      <c r="B47" s="3" t="s">
        <v>804</v>
      </c>
      <c r="C47" s="3" t="s">
        <v>805</v>
      </c>
      <c r="D47" s="3" t="s">
        <v>806</v>
      </c>
      <c r="E47" s="3" t="s">
        <v>355</v>
      </c>
      <c r="F47" s="3" t="s">
        <v>39</v>
      </c>
      <c r="G47" s="2">
        <v>20</v>
      </c>
      <c r="H47" s="3" t="s">
        <v>22</v>
      </c>
      <c r="I47" s="3" t="s">
        <v>25</v>
      </c>
      <c r="J47" s="2">
        <v>2.35</v>
      </c>
      <c r="K47" s="3" t="s">
        <v>26</v>
      </c>
      <c r="L47" s="13">
        <v>45036</v>
      </c>
      <c r="M47" s="3" t="s">
        <v>27</v>
      </c>
      <c r="N47" s="13">
        <v>45036</v>
      </c>
      <c r="O47" s="2">
        <v>20</v>
      </c>
      <c r="P47" s="3"/>
      <c r="Q47" s="2">
        <v>1.5</v>
      </c>
      <c r="R47" s="3" t="s">
        <v>26</v>
      </c>
      <c r="S47" s="10" t="s">
        <v>28</v>
      </c>
    </row>
    <row r="48" spans="1:19" x14ac:dyDescent="0.35">
      <c r="A48" s="9">
        <v>7285</v>
      </c>
      <c r="B48" s="4" t="s">
        <v>707</v>
      </c>
      <c r="C48" s="4" t="s">
        <v>708</v>
      </c>
      <c r="D48" s="4" t="s">
        <v>283</v>
      </c>
      <c r="E48" s="4" t="s">
        <v>54</v>
      </c>
      <c r="F48" s="4" t="s">
        <v>33</v>
      </c>
      <c r="G48" s="5">
        <v>5000</v>
      </c>
      <c r="H48" s="4" t="s">
        <v>22</v>
      </c>
      <c r="I48" s="4" t="s">
        <v>25</v>
      </c>
      <c r="J48" s="5">
        <v>44776043</v>
      </c>
      <c r="K48" s="4" t="s">
        <v>26</v>
      </c>
      <c r="L48" s="12">
        <v>45036</v>
      </c>
      <c r="M48" s="4" t="s">
        <v>27</v>
      </c>
      <c r="N48" s="12">
        <v>45036</v>
      </c>
      <c r="O48" s="5">
        <v>5000000</v>
      </c>
      <c r="P48" s="4"/>
      <c r="Q48" s="5">
        <v>44776043</v>
      </c>
      <c r="R48" s="4" t="s">
        <v>26</v>
      </c>
      <c r="S48" s="11" t="s">
        <v>28</v>
      </c>
    </row>
    <row r="49" spans="1:19" x14ac:dyDescent="0.35">
      <c r="A49" s="8">
        <v>7286</v>
      </c>
      <c r="B49" s="3" t="s">
        <v>578</v>
      </c>
      <c r="C49" s="3" t="s">
        <v>579</v>
      </c>
      <c r="D49" s="3" t="s">
        <v>57</v>
      </c>
      <c r="E49" s="3" t="s">
        <v>53</v>
      </c>
      <c r="F49" s="3" t="s">
        <v>24</v>
      </c>
      <c r="G49" s="2">
        <v>26</v>
      </c>
      <c r="H49" s="3" t="s">
        <v>22</v>
      </c>
      <c r="I49" s="3" t="s">
        <v>25</v>
      </c>
      <c r="J49" s="2">
        <v>2574</v>
      </c>
      <c r="K49" s="3" t="s">
        <v>26</v>
      </c>
      <c r="L49" s="13">
        <v>45036</v>
      </c>
      <c r="M49" s="3" t="s">
        <v>27</v>
      </c>
      <c r="N49" s="13">
        <v>45036</v>
      </c>
      <c r="O49" s="2">
        <v>26000</v>
      </c>
      <c r="P49" s="3"/>
      <c r="Q49" s="2">
        <v>2574</v>
      </c>
      <c r="R49" s="3" t="s">
        <v>26</v>
      </c>
      <c r="S49" s="10" t="s">
        <v>28</v>
      </c>
    </row>
    <row r="50" spans="1:19" x14ac:dyDescent="0.35">
      <c r="A50" s="9">
        <v>7288</v>
      </c>
      <c r="B50" s="4" t="s">
        <v>957</v>
      </c>
      <c r="C50" s="4" t="s">
        <v>958</v>
      </c>
      <c r="D50" s="4" t="s">
        <v>959</v>
      </c>
      <c r="E50" s="4" t="s">
        <v>54</v>
      </c>
      <c r="F50" s="4" t="s">
        <v>33</v>
      </c>
      <c r="G50" s="5">
        <v>200</v>
      </c>
      <c r="H50" s="4" t="s">
        <v>22</v>
      </c>
      <c r="I50" s="4" t="s">
        <v>25</v>
      </c>
      <c r="J50" s="5">
        <v>1791220.86</v>
      </c>
      <c r="K50" s="4" t="s">
        <v>26</v>
      </c>
      <c r="L50" s="12">
        <v>45036</v>
      </c>
      <c r="M50" s="4" t="s">
        <v>27</v>
      </c>
      <c r="N50" s="12">
        <v>45036</v>
      </c>
      <c r="O50" s="5">
        <v>200000</v>
      </c>
      <c r="P50" s="4"/>
      <c r="Q50" s="5">
        <v>1791220.86</v>
      </c>
      <c r="R50" s="4" t="s">
        <v>26</v>
      </c>
      <c r="S50" s="11" t="s">
        <v>28</v>
      </c>
    </row>
    <row r="51" spans="1:19" x14ac:dyDescent="0.35">
      <c r="A51" s="8">
        <v>7295</v>
      </c>
      <c r="B51" s="3" t="s">
        <v>949</v>
      </c>
      <c r="C51" s="3" t="s">
        <v>950</v>
      </c>
      <c r="D51" s="3" t="s">
        <v>310</v>
      </c>
      <c r="E51" s="3" t="s">
        <v>53</v>
      </c>
      <c r="F51" s="3" t="s">
        <v>33</v>
      </c>
      <c r="G51" s="2">
        <v>5000</v>
      </c>
      <c r="H51" s="3" t="s">
        <v>22</v>
      </c>
      <c r="I51" s="3" t="s">
        <v>25</v>
      </c>
      <c r="J51" s="2">
        <v>380270</v>
      </c>
      <c r="K51" s="3" t="s">
        <v>26</v>
      </c>
      <c r="L51" s="13">
        <v>45036</v>
      </c>
      <c r="M51" s="3" t="s">
        <v>27</v>
      </c>
      <c r="N51" s="13">
        <v>45036</v>
      </c>
      <c r="O51" s="3" t="s">
        <v>22</v>
      </c>
      <c r="P51" s="3"/>
      <c r="Q51" s="2">
        <v>380270</v>
      </c>
      <c r="R51" s="3" t="s">
        <v>26</v>
      </c>
      <c r="S51" s="10" t="s">
        <v>49</v>
      </c>
    </row>
    <row r="52" spans="1:19" x14ac:dyDescent="0.35">
      <c r="A52" s="9">
        <v>7257</v>
      </c>
      <c r="B52" s="4" t="s">
        <v>678</v>
      </c>
      <c r="C52" s="4" t="s">
        <v>679</v>
      </c>
      <c r="D52" s="4" t="s">
        <v>680</v>
      </c>
      <c r="E52" s="4" t="s">
        <v>65</v>
      </c>
      <c r="F52" s="4" t="s">
        <v>80</v>
      </c>
      <c r="G52" s="5">
        <v>3.8</v>
      </c>
      <c r="H52" s="4" t="s">
        <v>22</v>
      </c>
      <c r="I52" s="4" t="s">
        <v>25</v>
      </c>
      <c r="J52" s="5">
        <v>206.85</v>
      </c>
      <c r="K52" s="4" t="s">
        <v>26</v>
      </c>
      <c r="L52" s="12">
        <v>45036</v>
      </c>
      <c r="M52" s="4" t="s">
        <v>27</v>
      </c>
      <c r="N52" s="12">
        <v>45037</v>
      </c>
      <c r="O52" s="4" t="s">
        <v>22</v>
      </c>
      <c r="P52" s="4"/>
      <c r="Q52" s="5">
        <v>0.09</v>
      </c>
      <c r="R52" s="4" t="s">
        <v>26</v>
      </c>
      <c r="S52" s="11" t="s">
        <v>49</v>
      </c>
    </row>
    <row r="53" spans="1:19" x14ac:dyDescent="0.35">
      <c r="A53" s="8">
        <v>7296</v>
      </c>
      <c r="B53" s="3" t="s">
        <v>651</v>
      </c>
      <c r="C53" s="3" t="s">
        <v>652</v>
      </c>
      <c r="D53" s="3" t="s">
        <v>224</v>
      </c>
      <c r="E53" s="3" t="s">
        <v>225</v>
      </c>
      <c r="F53" s="3" t="s">
        <v>24</v>
      </c>
      <c r="G53" s="2">
        <v>52</v>
      </c>
      <c r="H53" s="3" t="s">
        <v>22</v>
      </c>
      <c r="I53" s="3" t="s">
        <v>25</v>
      </c>
      <c r="J53" s="2">
        <v>103538.5</v>
      </c>
      <c r="K53" s="3" t="s">
        <v>26</v>
      </c>
      <c r="L53" s="13">
        <v>45037</v>
      </c>
      <c r="M53" s="3" t="s">
        <v>27</v>
      </c>
      <c r="N53" s="13">
        <v>45037</v>
      </c>
      <c r="O53" s="2">
        <v>52000</v>
      </c>
      <c r="P53" s="3"/>
      <c r="Q53" s="2">
        <v>103538.5</v>
      </c>
      <c r="R53" s="3" t="s">
        <v>26</v>
      </c>
      <c r="S53" s="10" t="s">
        <v>28</v>
      </c>
    </row>
    <row r="54" spans="1:19" x14ac:dyDescent="0.35">
      <c r="A54" s="9">
        <v>7297</v>
      </c>
      <c r="B54" s="4" t="s">
        <v>715</v>
      </c>
      <c r="C54" s="4" t="s">
        <v>716</v>
      </c>
      <c r="D54" s="4" t="s">
        <v>297</v>
      </c>
      <c r="E54" s="4" t="s">
        <v>298</v>
      </c>
      <c r="F54" s="4" t="s">
        <v>33</v>
      </c>
      <c r="G54" s="5">
        <v>650</v>
      </c>
      <c r="H54" s="4" t="s">
        <v>22</v>
      </c>
      <c r="I54" s="4" t="s">
        <v>25</v>
      </c>
      <c r="J54" s="5">
        <v>1350096.29</v>
      </c>
      <c r="K54" s="4" t="s">
        <v>26</v>
      </c>
      <c r="L54" s="12">
        <v>45037</v>
      </c>
      <c r="M54" s="4" t="s">
        <v>27</v>
      </c>
      <c r="N54" s="12">
        <v>45037</v>
      </c>
      <c r="O54" s="5">
        <v>650000</v>
      </c>
      <c r="P54" s="4"/>
      <c r="Q54" s="5">
        <v>15530.77</v>
      </c>
      <c r="R54" s="4" t="s">
        <v>26</v>
      </c>
      <c r="S54" s="11" t="s">
        <v>28</v>
      </c>
    </row>
    <row r="55" spans="1:19" x14ac:dyDescent="0.35">
      <c r="A55" s="8">
        <v>7299</v>
      </c>
      <c r="B55" s="3" t="s">
        <v>859</v>
      </c>
      <c r="C55" s="3" t="s">
        <v>860</v>
      </c>
      <c r="D55" s="3" t="s">
        <v>310</v>
      </c>
      <c r="E55" s="3" t="s">
        <v>53</v>
      </c>
      <c r="F55" s="3" t="s">
        <v>33</v>
      </c>
      <c r="G55" s="2">
        <v>5000</v>
      </c>
      <c r="H55" s="3" t="s">
        <v>22</v>
      </c>
      <c r="I55" s="3" t="s">
        <v>25</v>
      </c>
      <c r="J55" s="2">
        <v>190135</v>
      </c>
      <c r="K55" s="3" t="s">
        <v>26</v>
      </c>
      <c r="L55" s="13">
        <v>45037</v>
      </c>
      <c r="M55" s="3" t="s">
        <v>27</v>
      </c>
      <c r="N55" s="13">
        <v>45037</v>
      </c>
      <c r="O55" s="2">
        <v>5000000</v>
      </c>
      <c r="P55" s="3"/>
      <c r="Q55" s="2">
        <v>190135</v>
      </c>
      <c r="R55" s="3" t="s">
        <v>26</v>
      </c>
      <c r="S55" s="10" t="s">
        <v>28</v>
      </c>
    </row>
    <row r="56" spans="1:19" x14ac:dyDescent="0.35">
      <c r="A56" s="9">
        <v>7301</v>
      </c>
      <c r="B56" s="4" t="s">
        <v>842</v>
      </c>
      <c r="C56" s="4" t="s">
        <v>843</v>
      </c>
      <c r="D56" s="4" t="s">
        <v>271</v>
      </c>
      <c r="E56" s="4" t="s">
        <v>102</v>
      </c>
      <c r="F56" s="4" t="s">
        <v>24</v>
      </c>
      <c r="G56" s="5">
        <v>47000</v>
      </c>
      <c r="H56" s="4" t="s">
        <v>22</v>
      </c>
      <c r="I56" s="4" t="s">
        <v>25</v>
      </c>
      <c r="J56" s="5">
        <v>437510606.10000002</v>
      </c>
      <c r="K56" s="4" t="s">
        <v>26</v>
      </c>
      <c r="L56" s="12">
        <v>45037</v>
      </c>
      <c r="M56" s="4" t="s">
        <v>27</v>
      </c>
      <c r="N56" s="12">
        <v>45037</v>
      </c>
      <c r="O56" s="5">
        <v>47000000</v>
      </c>
      <c r="P56" s="4"/>
      <c r="Q56" s="5">
        <v>16172932.65</v>
      </c>
      <c r="R56" s="4" t="s">
        <v>26</v>
      </c>
      <c r="S56" s="11" t="s">
        <v>28</v>
      </c>
    </row>
    <row r="57" spans="1:19" x14ac:dyDescent="0.35">
      <c r="A57" s="8">
        <v>7287</v>
      </c>
      <c r="B57" s="3" t="s">
        <v>713</v>
      </c>
      <c r="C57" s="3" t="s">
        <v>714</v>
      </c>
      <c r="D57" s="3" t="s">
        <v>57</v>
      </c>
      <c r="E57" s="3" t="s">
        <v>288</v>
      </c>
      <c r="F57" s="3" t="s">
        <v>24</v>
      </c>
      <c r="G57" s="2">
        <v>2</v>
      </c>
      <c r="H57" s="3" t="s">
        <v>22</v>
      </c>
      <c r="I57" s="3" t="s">
        <v>25</v>
      </c>
      <c r="J57" s="2">
        <v>1096.7</v>
      </c>
      <c r="K57" s="3" t="s">
        <v>26</v>
      </c>
      <c r="L57" s="13">
        <v>45040</v>
      </c>
      <c r="M57" s="3" t="s">
        <v>27</v>
      </c>
      <c r="N57" s="13">
        <v>45040</v>
      </c>
      <c r="O57" s="2">
        <v>2000</v>
      </c>
      <c r="P57" s="3"/>
      <c r="Q57" s="2">
        <v>213.64</v>
      </c>
      <c r="R57" s="3" t="s">
        <v>26</v>
      </c>
      <c r="S57" s="10" t="s">
        <v>28</v>
      </c>
    </row>
    <row r="58" spans="1:19" x14ac:dyDescent="0.35">
      <c r="A58" s="9">
        <v>7302</v>
      </c>
      <c r="B58" s="4" t="s">
        <v>906</v>
      </c>
      <c r="C58" s="4" t="s">
        <v>907</v>
      </c>
      <c r="D58" s="4" t="s">
        <v>197</v>
      </c>
      <c r="E58" s="4" t="s">
        <v>241</v>
      </c>
      <c r="F58" s="4" t="s">
        <v>24</v>
      </c>
      <c r="G58" s="5">
        <v>1000</v>
      </c>
      <c r="H58" s="4" t="s">
        <v>22</v>
      </c>
      <c r="I58" s="4" t="s">
        <v>25</v>
      </c>
      <c r="J58" s="5">
        <v>307752.3</v>
      </c>
      <c r="K58" s="4" t="s">
        <v>26</v>
      </c>
      <c r="L58" s="12">
        <v>45037</v>
      </c>
      <c r="M58" s="4" t="s">
        <v>27</v>
      </c>
      <c r="N58" s="12">
        <v>45040</v>
      </c>
      <c r="O58" s="5">
        <v>1000000</v>
      </c>
      <c r="P58" s="4"/>
      <c r="Q58" s="5">
        <v>18752.3</v>
      </c>
      <c r="R58" s="4" t="s">
        <v>26</v>
      </c>
      <c r="S58" s="11" t="s">
        <v>28</v>
      </c>
    </row>
    <row r="59" spans="1:19" x14ac:dyDescent="0.35">
      <c r="A59" s="8">
        <v>7279</v>
      </c>
      <c r="B59" s="3" t="s">
        <v>840</v>
      </c>
      <c r="C59" s="3" t="s">
        <v>841</v>
      </c>
      <c r="D59" s="3" t="s">
        <v>169</v>
      </c>
      <c r="E59" s="3" t="s">
        <v>43</v>
      </c>
      <c r="F59" s="3" t="s">
        <v>33</v>
      </c>
      <c r="G59" s="2">
        <v>10000</v>
      </c>
      <c r="H59" s="3" t="s">
        <v>22</v>
      </c>
      <c r="I59" s="3" t="s">
        <v>25</v>
      </c>
      <c r="J59" s="2">
        <v>154513508.30000001</v>
      </c>
      <c r="K59" s="3" t="s">
        <v>26</v>
      </c>
      <c r="L59" s="13">
        <v>45042</v>
      </c>
      <c r="M59" s="3" t="s">
        <v>27</v>
      </c>
      <c r="N59" s="13">
        <v>45042</v>
      </c>
      <c r="O59" s="3" t="s">
        <v>22</v>
      </c>
      <c r="P59" s="3"/>
      <c r="Q59" s="2">
        <v>67066.899999999994</v>
      </c>
      <c r="R59" s="3" t="s">
        <v>26</v>
      </c>
      <c r="S59" s="10" t="s">
        <v>759</v>
      </c>
    </row>
    <row r="60" spans="1:19" x14ac:dyDescent="0.35">
      <c r="A60" s="9">
        <v>7292</v>
      </c>
      <c r="B60" s="4" t="s">
        <v>745</v>
      </c>
      <c r="C60" s="4" t="s">
        <v>746</v>
      </c>
      <c r="D60" s="4" t="s">
        <v>37</v>
      </c>
      <c r="E60" s="4" t="s">
        <v>38</v>
      </c>
      <c r="F60" s="4" t="s">
        <v>39</v>
      </c>
      <c r="G60" s="5">
        <v>660</v>
      </c>
      <c r="H60" s="4" t="s">
        <v>22</v>
      </c>
      <c r="I60" s="4" t="s">
        <v>25</v>
      </c>
      <c r="J60" s="5">
        <v>127.39</v>
      </c>
      <c r="K60" s="4" t="s">
        <v>26</v>
      </c>
      <c r="L60" s="12">
        <v>45042</v>
      </c>
      <c r="M60" s="4" t="s">
        <v>27</v>
      </c>
      <c r="N60" s="12">
        <v>45042</v>
      </c>
      <c r="O60" s="5">
        <v>660</v>
      </c>
      <c r="P60" s="4"/>
      <c r="Q60" s="5">
        <v>67.41</v>
      </c>
      <c r="R60" s="4" t="s">
        <v>26</v>
      </c>
      <c r="S60" s="11" t="s">
        <v>28</v>
      </c>
    </row>
    <row r="61" spans="1:19" x14ac:dyDescent="0.35">
      <c r="A61" s="8">
        <v>7304</v>
      </c>
      <c r="B61" s="3" t="s">
        <v>914</v>
      </c>
      <c r="C61" s="3" t="s">
        <v>915</v>
      </c>
      <c r="D61" s="3" t="s">
        <v>916</v>
      </c>
      <c r="E61" s="3" t="s">
        <v>61</v>
      </c>
      <c r="F61" s="3" t="s">
        <v>33</v>
      </c>
      <c r="G61" s="2">
        <v>1500</v>
      </c>
      <c r="H61" s="3" t="s">
        <v>22</v>
      </c>
      <c r="I61" s="3" t="s">
        <v>25</v>
      </c>
      <c r="J61" s="2">
        <v>1209195</v>
      </c>
      <c r="K61" s="3" t="s">
        <v>26</v>
      </c>
      <c r="L61" s="13">
        <v>45042</v>
      </c>
      <c r="M61" s="3" t="s">
        <v>27</v>
      </c>
      <c r="N61" s="13">
        <v>45042</v>
      </c>
      <c r="O61" s="3" t="s">
        <v>22</v>
      </c>
      <c r="P61" s="3"/>
      <c r="Q61" s="2">
        <v>1209195</v>
      </c>
      <c r="R61" s="3" t="s">
        <v>26</v>
      </c>
      <c r="S61" s="10" t="s">
        <v>49</v>
      </c>
    </row>
    <row r="62" spans="1:19" x14ac:dyDescent="0.35">
      <c r="A62" s="9">
        <v>7306</v>
      </c>
      <c r="B62" s="4" t="s">
        <v>917</v>
      </c>
      <c r="C62" s="4" t="s">
        <v>918</v>
      </c>
      <c r="D62" s="4" t="s">
        <v>366</v>
      </c>
      <c r="E62" s="4" t="s">
        <v>50</v>
      </c>
      <c r="F62" s="4" t="s">
        <v>24</v>
      </c>
      <c r="G62" s="5">
        <v>300</v>
      </c>
      <c r="H62" s="4" t="s">
        <v>22</v>
      </c>
      <c r="I62" s="4" t="s">
        <v>25</v>
      </c>
      <c r="J62" s="5">
        <v>660145.92000000004</v>
      </c>
      <c r="K62" s="4" t="s">
        <v>26</v>
      </c>
      <c r="L62" s="12">
        <v>45042</v>
      </c>
      <c r="M62" s="4" t="s">
        <v>27</v>
      </c>
      <c r="N62" s="12">
        <v>45042</v>
      </c>
      <c r="O62" s="5">
        <v>300000</v>
      </c>
      <c r="P62" s="4"/>
      <c r="Q62" s="5">
        <v>14757.75</v>
      </c>
      <c r="R62" s="4" t="s">
        <v>26</v>
      </c>
      <c r="S62" s="11" t="s">
        <v>28</v>
      </c>
    </row>
    <row r="63" spans="1:19" x14ac:dyDescent="0.35">
      <c r="A63" s="8">
        <v>7307</v>
      </c>
      <c r="B63" s="3" t="s">
        <v>848</v>
      </c>
      <c r="C63" s="3" t="s">
        <v>849</v>
      </c>
      <c r="D63" s="3" t="s">
        <v>268</v>
      </c>
      <c r="E63" s="3" t="s">
        <v>95</v>
      </c>
      <c r="F63" s="3" t="s">
        <v>33</v>
      </c>
      <c r="G63" s="2">
        <v>1600</v>
      </c>
      <c r="H63" s="3" t="s">
        <v>22</v>
      </c>
      <c r="I63" s="3" t="s">
        <v>25</v>
      </c>
      <c r="J63" s="2">
        <v>14329766.880000001</v>
      </c>
      <c r="K63" s="3" t="s">
        <v>26</v>
      </c>
      <c r="L63" s="13">
        <v>45042</v>
      </c>
      <c r="M63" s="3" t="s">
        <v>27</v>
      </c>
      <c r="N63" s="13">
        <v>45042</v>
      </c>
      <c r="O63" s="2">
        <v>1600000</v>
      </c>
      <c r="P63" s="3"/>
      <c r="Q63" s="2">
        <v>14329766.880000001</v>
      </c>
      <c r="R63" s="3" t="s">
        <v>26</v>
      </c>
      <c r="S63" s="10" t="s">
        <v>28</v>
      </c>
    </row>
    <row r="64" spans="1:19" x14ac:dyDescent="0.35">
      <c r="A64" s="9">
        <v>7308</v>
      </c>
      <c r="B64" s="4" t="s">
        <v>692</v>
      </c>
      <c r="C64" s="4" t="s">
        <v>693</v>
      </c>
      <c r="D64" s="4" t="s">
        <v>436</v>
      </c>
      <c r="E64" s="4" t="s">
        <v>304</v>
      </c>
      <c r="F64" s="4" t="s">
        <v>39</v>
      </c>
      <c r="G64" s="5">
        <v>120000</v>
      </c>
      <c r="H64" s="4" t="s">
        <v>22</v>
      </c>
      <c r="I64" s="4" t="s">
        <v>25</v>
      </c>
      <c r="J64" s="5">
        <v>1011760.56</v>
      </c>
      <c r="K64" s="4" t="s">
        <v>26</v>
      </c>
      <c r="L64" s="12">
        <v>45041</v>
      </c>
      <c r="M64" s="4" t="s">
        <v>27</v>
      </c>
      <c r="N64" s="12">
        <v>45042</v>
      </c>
      <c r="O64" s="5">
        <v>120000</v>
      </c>
      <c r="P64" s="4"/>
      <c r="Q64" s="5">
        <v>201</v>
      </c>
      <c r="R64" s="4" t="s">
        <v>26</v>
      </c>
      <c r="S64" s="11" t="s">
        <v>28</v>
      </c>
    </row>
    <row r="65" spans="1:19" x14ac:dyDescent="0.35">
      <c r="A65" s="8">
        <v>7311</v>
      </c>
      <c r="B65" s="3" t="s">
        <v>624</v>
      </c>
      <c r="C65" s="3" t="s">
        <v>625</v>
      </c>
      <c r="D65" s="3" t="s">
        <v>268</v>
      </c>
      <c r="E65" s="3" t="s">
        <v>102</v>
      </c>
      <c r="F65" s="3" t="s">
        <v>33</v>
      </c>
      <c r="G65" s="2">
        <v>2500</v>
      </c>
      <c r="H65" s="3" t="s">
        <v>22</v>
      </c>
      <c r="I65" s="3" t="s">
        <v>25</v>
      </c>
      <c r="J65" s="2">
        <v>22390260.75</v>
      </c>
      <c r="K65" s="3" t="s">
        <v>26</v>
      </c>
      <c r="L65" s="13">
        <v>45042</v>
      </c>
      <c r="M65" s="3" t="s">
        <v>27</v>
      </c>
      <c r="N65" s="13">
        <v>45042</v>
      </c>
      <c r="O65" s="2">
        <v>2500000</v>
      </c>
      <c r="P65" s="3"/>
      <c r="Q65" s="2">
        <v>22390260.75</v>
      </c>
      <c r="R65" s="3" t="s">
        <v>26</v>
      </c>
      <c r="S65" s="10" t="s">
        <v>28</v>
      </c>
    </row>
    <row r="66" spans="1:19" x14ac:dyDescent="0.35">
      <c r="A66" s="9">
        <v>7312</v>
      </c>
      <c r="B66" s="4" t="s">
        <v>823</v>
      </c>
      <c r="C66" s="4" t="s">
        <v>824</v>
      </c>
      <c r="D66" s="4" t="s">
        <v>268</v>
      </c>
      <c r="E66" s="4" t="s">
        <v>95</v>
      </c>
      <c r="F66" s="4" t="s">
        <v>33</v>
      </c>
      <c r="G66" s="5">
        <v>800</v>
      </c>
      <c r="H66" s="4" t="s">
        <v>22</v>
      </c>
      <c r="I66" s="4" t="s">
        <v>25</v>
      </c>
      <c r="J66" s="5">
        <v>7164883.4400000004</v>
      </c>
      <c r="K66" s="4" t="s">
        <v>26</v>
      </c>
      <c r="L66" s="12">
        <v>45042</v>
      </c>
      <c r="M66" s="4" t="s">
        <v>27</v>
      </c>
      <c r="N66" s="12">
        <v>45042</v>
      </c>
      <c r="O66" s="5">
        <v>800000</v>
      </c>
      <c r="P66" s="4"/>
      <c r="Q66" s="5">
        <v>7164883.4400000004</v>
      </c>
      <c r="R66" s="4" t="s">
        <v>26</v>
      </c>
      <c r="S66" s="11" t="s">
        <v>28</v>
      </c>
    </row>
    <row r="67" spans="1:19" x14ac:dyDescent="0.35">
      <c r="A67" s="8">
        <v>7315</v>
      </c>
      <c r="B67" s="3" t="s">
        <v>654</v>
      </c>
      <c r="C67" s="3" t="s">
        <v>655</v>
      </c>
      <c r="D67" s="3" t="s">
        <v>626</v>
      </c>
      <c r="E67" s="3" t="s">
        <v>95</v>
      </c>
      <c r="F67" s="3" t="s">
        <v>33</v>
      </c>
      <c r="G67" s="2">
        <v>350</v>
      </c>
      <c r="H67" s="3" t="s">
        <v>22</v>
      </c>
      <c r="I67" s="3" t="s">
        <v>25</v>
      </c>
      <c r="J67" s="2">
        <v>3134887.3</v>
      </c>
      <c r="K67" s="3" t="s">
        <v>26</v>
      </c>
      <c r="L67" s="13">
        <v>45042</v>
      </c>
      <c r="M67" s="3" t="s">
        <v>27</v>
      </c>
      <c r="N67" s="13">
        <v>45042</v>
      </c>
      <c r="O67" s="2">
        <v>350000</v>
      </c>
      <c r="P67" s="3"/>
      <c r="Q67" s="2">
        <v>3134887.3</v>
      </c>
      <c r="R67" s="3" t="s">
        <v>26</v>
      </c>
      <c r="S67" s="10" t="s">
        <v>28</v>
      </c>
    </row>
    <row r="68" spans="1:19" x14ac:dyDescent="0.35">
      <c r="A68" s="9">
        <v>7309</v>
      </c>
      <c r="B68" s="4" t="s">
        <v>781</v>
      </c>
      <c r="C68" s="4" t="s">
        <v>782</v>
      </c>
      <c r="D68" s="4" t="s">
        <v>21</v>
      </c>
      <c r="E68" s="4" t="s">
        <v>53</v>
      </c>
      <c r="F68" s="4" t="s">
        <v>39</v>
      </c>
      <c r="G68" s="5">
        <v>50</v>
      </c>
      <c r="H68" s="4" t="s">
        <v>22</v>
      </c>
      <c r="I68" s="4" t="s">
        <v>25</v>
      </c>
      <c r="J68" s="5">
        <v>2.75</v>
      </c>
      <c r="K68" s="4" t="s">
        <v>26</v>
      </c>
      <c r="L68" s="12">
        <v>45043</v>
      </c>
      <c r="M68" s="4" t="s">
        <v>27</v>
      </c>
      <c r="N68" s="12">
        <v>45043</v>
      </c>
      <c r="O68" s="5">
        <v>50</v>
      </c>
      <c r="P68" s="4"/>
      <c r="Q68" s="5">
        <v>2.75</v>
      </c>
      <c r="R68" s="4" t="s">
        <v>26</v>
      </c>
      <c r="S68" s="11" t="s">
        <v>28</v>
      </c>
    </row>
    <row r="69" spans="1:19" x14ac:dyDescent="0.35">
      <c r="A69" s="8">
        <v>7310</v>
      </c>
      <c r="B69" s="3" t="s">
        <v>844</v>
      </c>
      <c r="C69" s="3" t="s">
        <v>845</v>
      </c>
      <c r="D69" s="3" t="s">
        <v>181</v>
      </c>
      <c r="E69" s="3" t="s">
        <v>241</v>
      </c>
      <c r="F69" s="3" t="s">
        <v>39</v>
      </c>
      <c r="G69" s="2">
        <v>800</v>
      </c>
      <c r="H69" s="3" t="s">
        <v>22</v>
      </c>
      <c r="I69" s="3" t="s">
        <v>25</v>
      </c>
      <c r="J69" s="2">
        <v>65</v>
      </c>
      <c r="K69" s="3" t="s">
        <v>26</v>
      </c>
      <c r="L69" s="13">
        <v>45043</v>
      </c>
      <c r="M69" s="3" t="s">
        <v>27</v>
      </c>
      <c r="N69" s="13">
        <v>45043</v>
      </c>
      <c r="O69" s="2">
        <v>800</v>
      </c>
      <c r="P69" s="3"/>
      <c r="Q69" s="2">
        <v>55.89</v>
      </c>
      <c r="R69" s="3" t="s">
        <v>26</v>
      </c>
      <c r="S69" s="10" t="s">
        <v>28</v>
      </c>
    </row>
    <row r="70" spans="1:19" x14ac:dyDescent="0.35">
      <c r="A70" s="9">
        <v>7314</v>
      </c>
      <c r="B70" s="4" t="s">
        <v>850</v>
      </c>
      <c r="C70" s="4" t="s">
        <v>851</v>
      </c>
      <c r="D70" s="4" t="s">
        <v>90</v>
      </c>
      <c r="E70" s="4" t="s">
        <v>241</v>
      </c>
      <c r="F70" s="4" t="s">
        <v>33</v>
      </c>
      <c r="G70" s="5">
        <v>1500</v>
      </c>
      <c r="H70" s="4" t="s">
        <v>22</v>
      </c>
      <c r="I70" s="4" t="s">
        <v>25</v>
      </c>
      <c r="J70" s="5">
        <v>1449961.5</v>
      </c>
      <c r="K70" s="4" t="s">
        <v>26</v>
      </c>
      <c r="L70" s="12">
        <v>45043</v>
      </c>
      <c r="M70" s="4" t="s">
        <v>27</v>
      </c>
      <c r="N70" s="12">
        <v>45043</v>
      </c>
      <c r="O70" s="5">
        <v>1500000</v>
      </c>
      <c r="P70" s="4"/>
      <c r="Q70" s="5">
        <v>41086.5</v>
      </c>
      <c r="R70" s="4" t="s">
        <v>26</v>
      </c>
      <c r="S70" s="11" t="s">
        <v>28</v>
      </c>
    </row>
    <row r="71" spans="1:19" x14ac:dyDescent="0.35">
      <c r="A71" s="8">
        <v>7316</v>
      </c>
      <c r="B71" s="3" t="s">
        <v>879</v>
      </c>
      <c r="C71" s="3" t="s">
        <v>880</v>
      </c>
      <c r="D71" s="3" t="s">
        <v>42</v>
      </c>
      <c r="E71" s="3" t="s">
        <v>43</v>
      </c>
      <c r="F71" s="3" t="s">
        <v>33</v>
      </c>
      <c r="G71" s="2">
        <v>500</v>
      </c>
      <c r="H71" s="3" t="s">
        <v>22</v>
      </c>
      <c r="I71" s="3" t="s">
        <v>25</v>
      </c>
      <c r="J71" s="2">
        <v>3537675.7</v>
      </c>
      <c r="K71" s="3" t="s">
        <v>26</v>
      </c>
      <c r="L71" s="13">
        <v>45043</v>
      </c>
      <c r="M71" s="3" t="s">
        <v>27</v>
      </c>
      <c r="N71" s="13">
        <v>45043</v>
      </c>
      <c r="O71" s="2">
        <v>500000</v>
      </c>
      <c r="P71" s="3"/>
      <c r="Q71" s="2">
        <v>3494125.7</v>
      </c>
      <c r="R71" s="3" t="s">
        <v>26</v>
      </c>
      <c r="S71" s="10" t="s">
        <v>28</v>
      </c>
    </row>
  </sheetData>
  <mergeCells count="2">
    <mergeCell ref="A3:I3"/>
    <mergeCell ref="J3:R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80"/>
  <sheetViews>
    <sheetView workbookViewId="0">
      <selection sqref="A1:B2"/>
    </sheetView>
  </sheetViews>
  <sheetFormatPr defaultColWidth="9.08984375" defaultRowHeight="14.5" x14ac:dyDescent="0.35"/>
  <cols>
    <col min="1" max="1" width="9.08984375" style="14"/>
    <col min="2" max="2" width="31" style="14" bestFit="1" customWidth="1"/>
    <col min="3" max="3" width="26.08984375" style="14" bestFit="1" customWidth="1"/>
    <col min="4" max="4" width="17.36328125" style="14" bestFit="1" customWidth="1"/>
    <col min="5" max="5" width="16.08984375" style="14" customWidth="1"/>
    <col min="6" max="6" width="15.7265625" style="14" bestFit="1" customWidth="1"/>
    <col min="7" max="7" width="11.81640625" style="14" bestFit="1" customWidth="1"/>
    <col min="8" max="8" width="13.26953125" style="14" customWidth="1"/>
    <col min="9" max="16384" width="9.08984375" style="14"/>
  </cols>
  <sheetData>
    <row r="1" spans="1:9" ht="15.5" x14ac:dyDescent="0.35">
      <c r="A1" s="35">
        <v>25</v>
      </c>
      <c r="B1" s="32" t="s">
        <v>2820</v>
      </c>
    </row>
    <row r="2" spans="1:9" ht="15.5" x14ac:dyDescent="0.35">
      <c r="A2" s="35">
        <v>68</v>
      </c>
      <c r="B2" s="32" t="s">
        <v>3185</v>
      </c>
    </row>
    <row r="4" spans="1:9" ht="18.5" x14ac:dyDescent="0.45">
      <c r="A4" s="80" t="s">
        <v>4750</v>
      </c>
      <c r="B4" s="80"/>
      <c r="C4" s="80"/>
      <c r="D4" s="80"/>
      <c r="E4" s="80"/>
      <c r="F4" s="80"/>
      <c r="G4" s="80"/>
      <c r="H4" s="80"/>
      <c r="I4" s="80"/>
    </row>
    <row r="5" spans="1:9" x14ac:dyDescent="0.35">
      <c r="A5" s="26" t="s">
        <v>2601</v>
      </c>
      <c r="B5" s="25" t="s">
        <v>2600</v>
      </c>
      <c r="C5" s="25" t="s">
        <v>2599</v>
      </c>
      <c r="D5" s="25" t="s">
        <v>2598</v>
      </c>
      <c r="E5" s="25" t="s">
        <v>2597</v>
      </c>
      <c r="F5" s="25" t="s">
        <v>2596</v>
      </c>
      <c r="G5" s="25" t="s">
        <v>2595</v>
      </c>
      <c r="H5" s="25" t="s">
        <v>2594</v>
      </c>
      <c r="I5" s="25" t="s">
        <v>2593</v>
      </c>
    </row>
    <row r="6" spans="1:9" x14ac:dyDescent="0.35">
      <c r="A6" s="24">
        <v>3</v>
      </c>
      <c r="B6" s="23" t="s">
        <v>3078</v>
      </c>
      <c r="C6" s="23" t="s">
        <v>2556</v>
      </c>
      <c r="D6" s="23">
        <v>3000</v>
      </c>
      <c r="E6" s="23" t="s">
        <v>3184</v>
      </c>
      <c r="F6" s="23">
        <v>465000</v>
      </c>
      <c r="G6" s="22" t="s">
        <v>3183</v>
      </c>
      <c r="H6" s="23">
        <v>1050</v>
      </c>
      <c r="I6" s="22">
        <v>2</v>
      </c>
    </row>
    <row r="7" spans="1:9" x14ac:dyDescent="0.35">
      <c r="A7" s="21" t="s">
        <v>2404</v>
      </c>
      <c r="B7" s="20" t="s">
        <v>2404</v>
      </c>
      <c r="C7" s="20" t="s">
        <v>2404</v>
      </c>
      <c r="D7" s="20">
        <v>2000</v>
      </c>
      <c r="E7" s="20" t="s">
        <v>3182</v>
      </c>
      <c r="F7" s="20">
        <v>145000</v>
      </c>
      <c r="G7" s="19" t="s">
        <v>2404</v>
      </c>
      <c r="H7" s="20"/>
      <c r="I7" s="19"/>
    </row>
    <row r="8" spans="1:9" x14ac:dyDescent="0.35">
      <c r="A8" s="24" t="s">
        <v>2404</v>
      </c>
      <c r="B8" s="23" t="s">
        <v>3181</v>
      </c>
      <c r="C8" s="23" t="s">
        <v>3180</v>
      </c>
      <c r="D8" s="23">
        <v>200</v>
      </c>
      <c r="E8" s="23" t="s">
        <v>3179</v>
      </c>
      <c r="F8" s="23">
        <v>10000</v>
      </c>
      <c r="G8" s="22" t="s">
        <v>3178</v>
      </c>
      <c r="H8" s="23">
        <v>525</v>
      </c>
      <c r="I8" s="22">
        <v>1</v>
      </c>
    </row>
    <row r="9" spans="1:9" x14ac:dyDescent="0.35">
      <c r="A9" s="21" t="s">
        <v>2404</v>
      </c>
      <c r="B9" s="20" t="s">
        <v>3177</v>
      </c>
      <c r="C9" s="20" t="s">
        <v>2434</v>
      </c>
      <c r="D9" s="20"/>
      <c r="E9" s="20" t="s">
        <v>3176</v>
      </c>
      <c r="F9" s="20"/>
      <c r="G9" s="19" t="s">
        <v>3175</v>
      </c>
      <c r="H9" s="20">
        <v>225</v>
      </c>
      <c r="I9" s="19">
        <v>1</v>
      </c>
    </row>
    <row r="10" spans="1:9" x14ac:dyDescent="0.35">
      <c r="A10" s="24" t="s">
        <v>2404</v>
      </c>
      <c r="B10" s="23" t="s">
        <v>3174</v>
      </c>
      <c r="C10" s="23" t="s">
        <v>2591</v>
      </c>
      <c r="D10" s="23">
        <v>4500</v>
      </c>
      <c r="E10" s="23" t="s">
        <v>3173</v>
      </c>
      <c r="F10" s="23">
        <v>3164640</v>
      </c>
      <c r="G10" s="22" t="s">
        <v>3172</v>
      </c>
      <c r="H10" s="23">
        <v>525</v>
      </c>
      <c r="I10" s="22">
        <v>1</v>
      </c>
    </row>
    <row r="11" spans="1:9" x14ac:dyDescent="0.35">
      <c r="A11" s="21" t="s">
        <v>2404</v>
      </c>
      <c r="B11" s="20" t="s">
        <v>2551</v>
      </c>
      <c r="C11" s="20" t="s">
        <v>2419</v>
      </c>
      <c r="D11" s="20">
        <v>2000</v>
      </c>
      <c r="E11" s="20" t="s">
        <v>3171</v>
      </c>
      <c r="F11" s="20">
        <v>1646666.67</v>
      </c>
      <c r="G11" s="19" t="s">
        <v>3170</v>
      </c>
      <c r="H11" s="20">
        <v>1050</v>
      </c>
      <c r="I11" s="19">
        <v>2</v>
      </c>
    </row>
    <row r="12" spans="1:9" x14ac:dyDescent="0.35">
      <c r="A12" s="24" t="s">
        <v>2404</v>
      </c>
      <c r="B12" s="23" t="s">
        <v>2404</v>
      </c>
      <c r="C12" s="23" t="s">
        <v>2481</v>
      </c>
      <c r="D12" s="23">
        <v>2000</v>
      </c>
      <c r="E12" s="23" t="s">
        <v>3169</v>
      </c>
      <c r="F12" s="23">
        <v>1880240</v>
      </c>
      <c r="G12" s="22" t="s">
        <v>2404</v>
      </c>
      <c r="H12" s="23"/>
      <c r="I12" s="22"/>
    </row>
    <row r="13" spans="1:9" x14ac:dyDescent="0.35">
      <c r="A13" s="21">
        <v>4</v>
      </c>
      <c r="B13" s="20" t="s">
        <v>3168</v>
      </c>
      <c r="C13" s="20" t="s">
        <v>2608</v>
      </c>
      <c r="D13" s="20"/>
      <c r="E13" s="20" t="s">
        <v>3167</v>
      </c>
      <c r="F13" s="20"/>
      <c r="G13" s="19" t="s">
        <v>3166</v>
      </c>
      <c r="H13" s="20">
        <v>225</v>
      </c>
      <c r="I13" s="19">
        <v>1</v>
      </c>
    </row>
    <row r="14" spans="1:9" x14ac:dyDescent="0.35">
      <c r="A14" s="24" t="s">
        <v>2404</v>
      </c>
      <c r="B14" s="23" t="s">
        <v>3165</v>
      </c>
      <c r="C14" s="23" t="s">
        <v>2434</v>
      </c>
      <c r="D14" s="23"/>
      <c r="E14" s="23" t="s">
        <v>3164</v>
      </c>
      <c r="F14" s="23"/>
      <c r="G14" s="22" t="s">
        <v>3163</v>
      </c>
      <c r="H14" s="23">
        <v>225</v>
      </c>
      <c r="I14" s="22">
        <v>1</v>
      </c>
    </row>
    <row r="15" spans="1:9" x14ac:dyDescent="0.35">
      <c r="A15" s="21" t="s">
        <v>2404</v>
      </c>
      <c r="B15" s="20" t="s">
        <v>3162</v>
      </c>
      <c r="C15" s="20" t="s">
        <v>2591</v>
      </c>
      <c r="D15" s="20">
        <v>4500</v>
      </c>
      <c r="E15" s="20" t="s">
        <v>3161</v>
      </c>
      <c r="F15" s="20">
        <v>3164640</v>
      </c>
      <c r="G15" s="19" t="s">
        <v>3160</v>
      </c>
      <c r="H15" s="20">
        <v>525</v>
      </c>
      <c r="I15" s="19">
        <v>1</v>
      </c>
    </row>
    <row r="16" spans="1:9" x14ac:dyDescent="0.35">
      <c r="A16" s="24">
        <v>5</v>
      </c>
      <c r="B16" s="23" t="s">
        <v>3159</v>
      </c>
      <c r="C16" s="23" t="s">
        <v>2608</v>
      </c>
      <c r="D16" s="23"/>
      <c r="E16" s="23" t="s">
        <v>3158</v>
      </c>
      <c r="F16" s="23"/>
      <c r="G16" s="22" t="s">
        <v>3157</v>
      </c>
      <c r="H16" s="23">
        <v>225</v>
      </c>
      <c r="I16" s="22">
        <v>1</v>
      </c>
    </row>
    <row r="17" spans="1:9" x14ac:dyDescent="0.35">
      <c r="A17" s="21" t="s">
        <v>2404</v>
      </c>
      <c r="B17" s="20" t="s">
        <v>3156</v>
      </c>
      <c r="C17" s="20" t="s">
        <v>3011</v>
      </c>
      <c r="D17" s="20">
        <v>2500</v>
      </c>
      <c r="E17" s="20" t="s">
        <v>3155</v>
      </c>
      <c r="F17" s="20">
        <v>125000</v>
      </c>
      <c r="G17" s="19" t="s">
        <v>2825</v>
      </c>
      <c r="H17" s="20">
        <v>525</v>
      </c>
      <c r="I17" s="19">
        <v>1</v>
      </c>
    </row>
    <row r="18" spans="1:9" x14ac:dyDescent="0.35">
      <c r="A18" s="24" t="s">
        <v>2404</v>
      </c>
      <c r="B18" s="23" t="s">
        <v>3154</v>
      </c>
      <c r="C18" s="23" t="s">
        <v>2913</v>
      </c>
      <c r="D18" s="23"/>
      <c r="E18" s="23" t="s">
        <v>3153</v>
      </c>
      <c r="F18" s="23"/>
      <c r="G18" s="22" t="s">
        <v>3152</v>
      </c>
      <c r="H18" s="23">
        <v>450</v>
      </c>
      <c r="I18" s="22">
        <v>2</v>
      </c>
    </row>
    <row r="19" spans="1:9" x14ac:dyDescent="0.35">
      <c r="A19" s="21" t="s">
        <v>2404</v>
      </c>
      <c r="B19" s="20" t="s">
        <v>3146</v>
      </c>
      <c r="C19" s="20" t="s">
        <v>2936</v>
      </c>
      <c r="D19" s="20">
        <v>256</v>
      </c>
      <c r="E19" s="20" t="s">
        <v>3151</v>
      </c>
      <c r="F19" s="20">
        <v>30720</v>
      </c>
      <c r="G19" s="19" t="s">
        <v>3150</v>
      </c>
      <c r="H19" s="20">
        <v>525</v>
      </c>
      <c r="I19" s="19">
        <v>1</v>
      </c>
    </row>
    <row r="20" spans="1:9" x14ac:dyDescent="0.35">
      <c r="A20" s="24" t="s">
        <v>2404</v>
      </c>
      <c r="B20" s="23" t="s">
        <v>3149</v>
      </c>
      <c r="C20" s="23" t="s">
        <v>2608</v>
      </c>
      <c r="D20" s="23"/>
      <c r="E20" s="23" t="s">
        <v>3148</v>
      </c>
      <c r="F20" s="23"/>
      <c r="G20" s="22" t="s">
        <v>3147</v>
      </c>
      <c r="H20" s="23">
        <v>450</v>
      </c>
      <c r="I20" s="22">
        <v>2</v>
      </c>
    </row>
    <row r="21" spans="1:9" x14ac:dyDescent="0.35">
      <c r="A21" s="21" t="s">
        <v>2404</v>
      </c>
      <c r="B21" s="20" t="s">
        <v>3146</v>
      </c>
      <c r="C21" s="20" t="s">
        <v>3145</v>
      </c>
      <c r="D21" s="20">
        <v>1</v>
      </c>
      <c r="E21" s="20" t="s">
        <v>3144</v>
      </c>
      <c r="F21" s="20">
        <v>40</v>
      </c>
      <c r="G21" s="19" t="s">
        <v>3143</v>
      </c>
      <c r="H21" s="20">
        <v>525</v>
      </c>
      <c r="I21" s="19">
        <v>1</v>
      </c>
    </row>
    <row r="22" spans="1:9" x14ac:dyDescent="0.35">
      <c r="A22" s="24">
        <v>6</v>
      </c>
      <c r="B22" s="23" t="s">
        <v>3142</v>
      </c>
      <c r="C22" s="23" t="s">
        <v>2608</v>
      </c>
      <c r="D22" s="23"/>
      <c r="E22" s="23" t="s">
        <v>3141</v>
      </c>
      <c r="F22" s="23"/>
      <c r="G22" s="22" t="s">
        <v>3140</v>
      </c>
      <c r="H22" s="23">
        <v>450</v>
      </c>
      <c r="I22" s="22">
        <v>2</v>
      </c>
    </row>
    <row r="23" spans="1:9" x14ac:dyDescent="0.35">
      <c r="A23" s="21" t="s">
        <v>2404</v>
      </c>
      <c r="B23" s="20" t="s">
        <v>3139</v>
      </c>
      <c r="C23" s="20" t="s">
        <v>2404</v>
      </c>
      <c r="D23" s="20"/>
      <c r="E23" s="20" t="s">
        <v>3138</v>
      </c>
      <c r="F23" s="20"/>
      <c r="G23" s="19" t="s">
        <v>3137</v>
      </c>
      <c r="H23" s="20">
        <v>225</v>
      </c>
      <c r="I23" s="19">
        <v>1</v>
      </c>
    </row>
    <row r="24" spans="1:9" x14ac:dyDescent="0.35">
      <c r="A24" s="24">
        <v>12</v>
      </c>
      <c r="B24" s="23" t="s">
        <v>2642</v>
      </c>
      <c r="C24" s="23" t="s">
        <v>2488</v>
      </c>
      <c r="D24" s="23" t="s">
        <v>2759</v>
      </c>
      <c r="E24" s="23" t="s">
        <v>3136</v>
      </c>
      <c r="F24" s="23">
        <v>0.125</v>
      </c>
      <c r="G24" s="22" t="s">
        <v>3135</v>
      </c>
      <c r="H24" s="23">
        <v>525</v>
      </c>
      <c r="I24" s="22">
        <v>1</v>
      </c>
    </row>
    <row r="25" spans="1:9" x14ac:dyDescent="0.35">
      <c r="A25" s="21" t="s">
        <v>2404</v>
      </c>
      <c r="B25" s="20" t="s">
        <v>3134</v>
      </c>
      <c r="C25" s="20" t="s">
        <v>2608</v>
      </c>
      <c r="D25" s="20"/>
      <c r="E25" s="20" t="s">
        <v>3133</v>
      </c>
      <c r="F25" s="20"/>
      <c r="G25" s="19" t="s">
        <v>3132</v>
      </c>
      <c r="H25" s="20">
        <v>250</v>
      </c>
      <c r="I25" s="19">
        <v>1</v>
      </c>
    </row>
    <row r="26" spans="1:9" x14ac:dyDescent="0.35">
      <c r="A26" s="24" t="s">
        <v>2404</v>
      </c>
      <c r="B26" s="23" t="s">
        <v>2404</v>
      </c>
      <c r="C26" s="23" t="s">
        <v>2404</v>
      </c>
      <c r="D26" s="23"/>
      <c r="E26" s="23" t="s">
        <v>3131</v>
      </c>
      <c r="F26" s="23"/>
      <c r="G26" s="22" t="s">
        <v>3130</v>
      </c>
      <c r="H26" s="23">
        <v>250</v>
      </c>
      <c r="I26" s="22">
        <v>1</v>
      </c>
    </row>
    <row r="27" spans="1:9" x14ac:dyDescent="0.35">
      <c r="A27" s="21">
        <v>13</v>
      </c>
      <c r="B27" s="20" t="s">
        <v>3129</v>
      </c>
      <c r="C27" s="20" t="s">
        <v>2591</v>
      </c>
      <c r="D27" s="20">
        <v>5000</v>
      </c>
      <c r="E27" s="20" t="s">
        <v>3128</v>
      </c>
      <c r="F27" s="20">
        <v>2825766.67</v>
      </c>
      <c r="G27" s="19" t="s">
        <v>3127</v>
      </c>
      <c r="H27" s="20">
        <v>525</v>
      </c>
      <c r="I27" s="19">
        <v>1</v>
      </c>
    </row>
    <row r="28" spans="1:9" x14ac:dyDescent="0.35">
      <c r="A28" s="24" t="s">
        <v>2404</v>
      </c>
      <c r="B28" s="23" t="s">
        <v>3126</v>
      </c>
      <c r="C28" s="23" t="s">
        <v>2667</v>
      </c>
      <c r="D28" s="23"/>
      <c r="E28" s="23" t="s">
        <v>3125</v>
      </c>
      <c r="F28" s="23"/>
      <c r="G28" s="22" t="s">
        <v>3124</v>
      </c>
      <c r="H28" s="23">
        <v>225</v>
      </c>
      <c r="I28" s="22">
        <v>1</v>
      </c>
    </row>
    <row r="29" spans="1:9" x14ac:dyDescent="0.35">
      <c r="A29" s="21" t="s">
        <v>2404</v>
      </c>
      <c r="B29" s="20" t="s">
        <v>3123</v>
      </c>
      <c r="C29" s="20" t="s">
        <v>3122</v>
      </c>
      <c r="D29" s="20"/>
      <c r="E29" s="20" t="s">
        <v>3121</v>
      </c>
      <c r="F29" s="20"/>
      <c r="G29" s="19" t="s">
        <v>3120</v>
      </c>
      <c r="H29" s="20">
        <v>225</v>
      </c>
      <c r="I29" s="19">
        <v>1</v>
      </c>
    </row>
    <row r="30" spans="1:9" x14ac:dyDescent="0.35">
      <c r="A30" s="24" t="s">
        <v>2404</v>
      </c>
      <c r="B30" s="23" t="s">
        <v>3119</v>
      </c>
      <c r="C30" s="23" t="s">
        <v>2608</v>
      </c>
      <c r="D30" s="23"/>
      <c r="E30" s="23" t="s">
        <v>3118</v>
      </c>
      <c r="F30" s="23"/>
      <c r="G30" s="22" t="s">
        <v>3117</v>
      </c>
      <c r="H30" s="23">
        <v>225</v>
      </c>
      <c r="I30" s="22">
        <v>1</v>
      </c>
    </row>
    <row r="31" spans="1:9" x14ac:dyDescent="0.35">
      <c r="A31" s="21">
        <v>14</v>
      </c>
      <c r="B31" s="20" t="s">
        <v>2621</v>
      </c>
      <c r="C31" s="20" t="s">
        <v>2481</v>
      </c>
      <c r="D31" s="20">
        <v>4500</v>
      </c>
      <c r="E31" s="20" t="s">
        <v>3116</v>
      </c>
      <c r="F31" s="20">
        <v>360000</v>
      </c>
      <c r="G31" s="19" t="s">
        <v>3115</v>
      </c>
      <c r="H31" s="20">
        <v>525</v>
      </c>
      <c r="I31" s="19">
        <v>1</v>
      </c>
    </row>
    <row r="32" spans="1:9" x14ac:dyDescent="0.35">
      <c r="A32" s="24" t="s">
        <v>2404</v>
      </c>
      <c r="B32" s="23" t="s">
        <v>3114</v>
      </c>
      <c r="C32" s="23" t="s">
        <v>2608</v>
      </c>
      <c r="D32" s="23"/>
      <c r="E32" s="23" t="s">
        <v>3113</v>
      </c>
      <c r="F32" s="23"/>
      <c r="G32" s="22" t="s">
        <v>3112</v>
      </c>
      <c r="H32" s="23">
        <v>225</v>
      </c>
      <c r="I32" s="22">
        <v>1</v>
      </c>
    </row>
    <row r="33" spans="1:9" x14ac:dyDescent="0.35">
      <c r="A33" s="21" t="s">
        <v>2404</v>
      </c>
      <c r="B33" s="20" t="s">
        <v>3111</v>
      </c>
      <c r="C33" s="20" t="s">
        <v>2402</v>
      </c>
      <c r="D33" s="20"/>
      <c r="E33" s="20" t="s">
        <v>3110</v>
      </c>
      <c r="F33" s="20"/>
      <c r="G33" s="19" t="s">
        <v>3109</v>
      </c>
      <c r="H33" s="20">
        <v>225</v>
      </c>
      <c r="I33" s="19">
        <v>1</v>
      </c>
    </row>
    <row r="34" spans="1:9" x14ac:dyDescent="0.35">
      <c r="A34" s="24" t="s">
        <v>2404</v>
      </c>
      <c r="B34" s="23" t="s">
        <v>3108</v>
      </c>
      <c r="C34" s="23" t="s">
        <v>2608</v>
      </c>
      <c r="D34" s="23"/>
      <c r="E34" s="23" t="s">
        <v>3107</v>
      </c>
      <c r="F34" s="23"/>
      <c r="G34" s="22" t="s">
        <v>3106</v>
      </c>
      <c r="H34" s="23">
        <v>225</v>
      </c>
      <c r="I34" s="22">
        <v>1</v>
      </c>
    </row>
    <row r="35" spans="1:9" x14ac:dyDescent="0.35">
      <c r="A35" s="21" t="s">
        <v>2404</v>
      </c>
      <c r="B35" s="20" t="s">
        <v>3105</v>
      </c>
      <c r="C35" s="20" t="s">
        <v>2429</v>
      </c>
      <c r="D35" s="20"/>
      <c r="E35" s="20" t="s">
        <v>3104</v>
      </c>
      <c r="F35" s="20"/>
      <c r="G35" s="19" t="s">
        <v>3103</v>
      </c>
      <c r="H35" s="20">
        <v>450</v>
      </c>
      <c r="I35" s="19">
        <v>2</v>
      </c>
    </row>
    <row r="36" spans="1:9" x14ac:dyDescent="0.35">
      <c r="A36" s="24">
        <v>17</v>
      </c>
      <c r="B36" s="23" t="s">
        <v>3102</v>
      </c>
      <c r="C36" s="23" t="s">
        <v>2667</v>
      </c>
      <c r="D36" s="23"/>
      <c r="E36" s="23" t="s">
        <v>3101</v>
      </c>
      <c r="F36" s="23"/>
      <c r="G36" s="22" t="s">
        <v>3100</v>
      </c>
      <c r="H36" s="23">
        <v>225</v>
      </c>
      <c r="I36" s="22">
        <v>1</v>
      </c>
    </row>
    <row r="37" spans="1:9" x14ac:dyDescent="0.35">
      <c r="A37" s="21" t="s">
        <v>2404</v>
      </c>
      <c r="B37" s="20" t="s">
        <v>3094</v>
      </c>
      <c r="C37" s="20" t="s">
        <v>2419</v>
      </c>
      <c r="D37" s="20">
        <v>3000</v>
      </c>
      <c r="E37" s="20" t="s">
        <v>3099</v>
      </c>
      <c r="F37" s="20">
        <v>2304438.84</v>
      </c>
      <c r="G37" s="19" t="s">
        <v>3092</v>
      </c>
      <c r="H37" s="20">
        <v>1575</v>
      </c>
      <c r="I37" s="19">
        <v>3</v>
      </c>
    </row>
    <row r="38" spans="1:9" x14ac:dyDescent="0.35">
      <c r="A38" s="24" t="s">
        <v>2404</v>
      </c>
      <c r="B38" s="23" t="s">
        <v>2404</v>
      </c>
      <c r="C38" s="23" t="s">
        <v>2404</v>
      </c>
      <c r="D38" s="23">
        <v>2000</v>
      </c>
      <c r="E38" s="23" t="s">
        <v>3098</v>
      </c>
      <c r="F38" s="23">
        <v>1536292.56</v>
      </c>
      <c r="G38" s="22" t="s">
        <v>2404</v>
      </c>
      <c r="H38" s="23"/>
      <c r="I38" s="22"/>
    </row>
    <row r="39" spans="1:9" x14ac:dyDescent="0.35">
      <c r="A39" s="21" t="s">
        <v>2404</v>
      </c>
      <c r="B39" s="20" t="s">
        <v>3097</v>
      </c>
      <c r="C39" s="20" t="s">
        <v>2419</v>
      </c>
      <c r="D39" s="20">
        <v>34</v>
      </c>
      <c r="E39" s="20" t="s">
        <v>3096</v>
      </c>
      <c r="F39" s="20">
        <v>26116.089</v>
      </c>
      <c r="G39" s="19" t="s">
        <v>3095</v>
      </c>
      <c r="H39" s="20">
        <v>525</v>
      </c>
      <c r="I39" s="19">
        <v>1</v>
      </c>
    </row>
    <row r="40" spans="1:9" x14ac:dyDescent="0.35">
      <c r="A40" s="24" t="s">
        <v>2404</v>
      </c>
      <c r="B40" s="23" t="s">
        <v>3094</v>
      </c>
      <c r="C40" s="23" t="s">
        <v>2404</v>
      </c>
      <c r="D40" s="23">
        <v>3000</v>
      </c>
      <c r="E40" s="23" t="s">
        <v>3093</v>
      </c>
      <c r="F40" s="23">
        <v>2304438.84</v>
      </c>
      <c r="G40" s="22" t="s">
        <v>3092</v>
      </c>
      <c r="H40" s="23"/>
      <c r="I40" s="22"/>
    </row>
    <row r="41" spans="1:9" x14ac:dyDescent="0.35">
      <c r="A41" s="21">
        <v>19</v>
      </c>
      <c r="B41" s="20" t="s">
        <v>3091</v>
      </c>
      <c r="C41" s="20" t="s">
        <v>2608</v>
      </c>
      <c r="D41" s="20"/>
      <c r="E41" s="20" t="s">
        <v>3090</v>
      </c>
      <c r="F41" s="20"/>
      <c r="G41" s="19" t="s">
        <v>3089</v>
      </c>
      <c r="H41" s="20">
        <v>225</v>
      </c>
      <c r="I41" s="19">
        <v>1</v>
      </c>
    </row>
    <row r="42" spans="1:9" x14ac:dyDescent="0.35">
      <c r="A42" s="24">
        <v>20</v>
      </c>
      <c r="B42" s="23" t="s">
        <v>3088</v>
      </c>
      <c r="C42" s="23" t="s">
        <v>2404</v>
      </c>
      <c r="D42" s="23"/>
      <c r="E42" s="23" t="s">
        <v>3087</v>
      </c>
      <c r="F42" s="23"/>
      <c r="G42" s="22" t="s">
        <v>3086</v>
      </c>
      <c r="H42" s="23">
        <v>225</v>
      </c>
      <c r="I42" s="22">
        <v>1</v>
      </c>
    </row>
    <row r="43" spans="1:9" x14ac:dyDescent="0.35">
      <c r="A43" s="21" t="s">
        <v>2404</v>
      </c>
      <c r="B43" s="20" t="s">
        <v>3085</v>
      </c>
      <c r="C43" s="20" t="s">
        <v>2419</v>
      </c>
      <c r="D43" s="20">
        <v>6000</v>
      </c>
      <c r="E43" s="20" t="s">
        <v>3084</v>
      </c>
      <c r="F43" s="20">
        <v>4160000</v>
      </c>
      <c r="G43" s="19" t="s">
        <v>3083</v>
      </c>
      <c r="H43" s="20">
        <v>525</v>
      </c>
      <c r="I43" s="19">
        <v>1</v>
      </c>
    </row>
    <row r="44" spans="1:9" x14ac:dyDescent="0.35">
      <c r="A44" s="24">
        <v>21</v>
      </c>
      <c r="B44" s="23" t="s">
        <v>2889</v>
      </c>
      <c r="C44" s="23" t="s">
        <v>2608</v>
      </c>
      <c r="D44" s="23"/>
      <c r="E44" s="23" t="s">
        <v>3082</v>
      </c>
      <c r="F44" s="23"/>
      <c r="G44" s="22" t="s">
        <v>3081</v>
      </c>
      <c r="H44" s="23">
        <v>225</v>
      </c>
      <c r="I44" s="22">
        <v>1</v>
      </c>
    </row>
    <row r="45" spans="1:9" x14ac:dyDescent="0.35">
      <c r="A45" s="21" t="s">
        <v>2404</v>
      </c>
      <c r="B45" s="20" t="s">
        <v>3080</v>
      </c>
      <c r="C45" s="20" t="s">
        <v>2488</v>
      </c>
      <c r="D45" s="20">
        <v>3000</v>
      </c>
      <c r="E45" s="20" t="s">
        <v>3079</v>
      </c>
      <c r="F45" s="20">
        <v>75000</v>
      </c>
      <c r="G45" s="19" t="s">
        <v>2825</v>
      </c>
      <c r="H45" s="20">
        <v>525</v>
      </c>
      <c r="I45" s="19"/>
    </row>
    <row r="46" spans="1:9" x14ac:dyDescent="0.35">
      <c r="A46" s="24">
        <v>24</v>
      </c>
      <c r="B46" s="23" t="s">
        <v>3078</v>
      </c>
      <c r="C46" s="23" t="s">
        <v>2556</v>
      </c>
      <c r="D46" s="23">
        <v>2000</v>
      </c>
      <c r="E46" s="23" t="s">
        <v>3077</v>
      </c>
      <c r="F46" s="23">
        <v>310000</v>
      </c>
      <c r="G46" s="22" t="s">
        <v>3076</v>
      </c>
      <c r="H46" s="23">
        <v>1050</v>
      </c>
      <c r="I46" s="22">
        <v>2</v>
      </c>
    </row>
    <row r="47" spans="1:9" x14ac:dyDescent="0.35">
      <c r="A47" s="21" t="s">
        <v>2404</v>
      </c>
      <c r="B47" s="20" t="s">
        <v>2404</v>
      </c>
      <c r="C47" s="20" t="s">
        <v>2404</v>
      </c>
      <c r="D47" s="20">
        <v>2000</v>
      </c>
      <c r="E47" s="20" t="s">
        <v>3075</v>
      </c>
      <c r="F47" s="20">
        <v>290000</v>
      </c>
      <c r="G47" s="19" t="s">
        <v>2404</v>
      </c>
      <c r="H47" s="20"/>
      <c r="I47" s="19"/>
    </row>
    <row r="48" spans="1:9" x14ac:dyDescent="0.35">
      <c r="A48" s="24" t="s">
        <v>2404</v>
      </c>
      <c r="B48" s="23" t="s">
        <v>3074</v>
      </c>
      <c r="C48" s="23" t="s">
        <v>2546</v>
      </c>
      <c r="D48" s="23"/>
      <c r="E48" s="23" t="s">
        <v>3073</v>
      </c>
      <c r="F48" s="23"/>
      <c r="G48" s="22" t="s">
        <v>3072</v>
      </c>
      <c r="H48" s="23">
        <v>225</v>
      </c>
      <c r="I48" s="22">
        <v>1</v>
      </c>
    </row>
    <row r="49" spans="1:9" x14ac:dyDescent="0.35">
      <c r="A49" s="21">
        <v>25</v>
      </c>
      <c r="B49" s="20" t="s">
        <v>3071</v>
      </c>
      <c r="C49" s="20" t="s">
        <v>2667</v>
      </c>
      <c r="D49" s="20"/>
      <c r="E49" s="20" t="s">
        <v>3070</v>
      </c>
      <c r="F49" s="20"/>
      <c r="G49" s="19" t="s">
        <v>3069</v>
      </c>
      <c r="H49" s="20">
        <v>225</v>
      </c>
      <c r="I49" s="19">
        <v>1</v>
      </c>
    </row>
    <row r="50" spans="1:9" x14ac:dyDescent="0.35">
      <c r="A50" s="24" t="s">
        <v>2404</v>
      </c>
      <c r="B50" s="23" t="s">
        <v>2404</v>
      </c>
      <c r="C50" s="23" t="s">
        <v>2404</v>
      </c>
      <c r="D50" s="23"/>
      <c r="E50" s="23" t="s">
        <v>2404</v>
      </c>
      <c r="F50" s="23"/>
      <c r="G50" s="22" t="s">
        <v>3068</v>
      </c>
      <c r="H50" s="23">
        <v>225</v>
      </c>
      <c r="I50" s="22">
        <v>1</v>
      </c>
    </row>
    <row r="51" spans="1:9" x14ac:dyDescent="0.35">
      <c r="A51" s="21" t="s">
        <v>2404</v>
      </c>
      <c r="B51" s="20" t="s">
        <v>2404</v>
      </c>
      <c r="C51" s="20" t="s">
        <v>2404</v>
      </c>
      <c r="D51" s="20"/>
      <c r="E51" s="20" t="s">
        <v>2404</v>
      </c>
      <c r="F51" s="20"/>
      <c r="G51" s="19" t="s">
        <v>3067</v>
      </c>
      <c r="H51" s="20">
        <v>225</v>
      </c>
      <c r="I51" s="19">
        <v>1</v>
      </c>
    </row>
    <row r="52" spans="1:9" x14ac:dyDescent="0.35">
      <c r="A52" s="24" t="s">
        <v>2404</v>
      </c>
      <c r="B52" s="23" t="s">
        <v>2404</v>
      </c>
      <c r="C52" s="23" t="s">
        <v>2404</v>
      </c>
      <c r="D52" s="23"/>
      <c r="E52" s="23" t="s">
        <v>2404</v>
      </c>
      <c r="F52" s="23"/>
      <c r="G52" s="22" t="s">
        <v>3066</v>
      </c>
      <c r="H52" s="23">
        <v>225</v>
      </c>
      <c r="I52" s="22">
        <v>1</v>
      </c>
    </row>
    <row r="53" spans="1:9" x14ac:dyDescent="0.35">
      <c r="A53" s="21" t="s">
        <v>2404</v>
      </c>
      <c r="B53" s="20" t="s">
        <v>2404</v>
      </c>
      <c r="C53" s="20" t="s">
        <v>2404</v>
      </c>
      <c r="D53" s="20"/>
      <c r="E53" s="20" t="s">
        <v>2404</v>
      </c>
      <c r="F53" s="20"/>
      <c r="G53" s="19" t="s">
        <v>3065</v>
      </c>
      <c r="H53" s="20">
        <v>225</v>
      </c>
      <c r="I53" s="19">
        <v>1</v>
      </c>
    </row>
    <row r="54" spans="1:9" x14ac:dyDescent="0.35">
      <c r="A54" s="24" t="s">
        <v>2404</v>
      </c>
      <c r="B54" s="23" t="s">
        <v>2404</v>
      </c>
      <c r="C54" s="23" t="s">
        <v>2404</v>
      </c>
      <c r="D54" s="23"/>
      <c r="E54" s="23" t="s">
        <v>2404</v>
      </c>
      <c r="F54" s="23"/>
      <c r="G54" s="22" t="s">
        <v>3064</v>
      </c>
      <c r="H54" s="23">
        <v>225</v>
      </c>
      <c r="I54" s="22">
        <v>1</v>
      </c>
    </row>
    <row r="55" spans="1:9" x14ac:dyDescent="0.35">
      <c r="A55" s="21" t="s">
        <v>2404</v>
      </c>
      <c r="B55" s="20" t="s">
        <v>2509</v>
      </c>
      <c r="C55" s="20" t="s">
        <v>3063</v>
      </c>
      <c r="D55" s="20"/>
      <c r="E55" s="20" t="s">
        <v>3062</v>
      </c>
      <c r="F55" s="20"/>
      <c r="G55" s="19" t="s">
        <v>3061</v>
      </c>
      <c r="H55" s="20">
        <v>450</v>
      </c>
      <c r="I55" s="19">
        <v>2</v>
      </c>
    </row>
    <row r="56" spans="1:9" x14ac:dyDescent="0.35">
      <c r="A56" s="24" t="s">
        <v>2404</v>
      </c>
      <c r="B56" s="23" t="s">
        <v>2404</v>
      </c>
      <c r="C56" s="23" t="s">
        <v>2404</v>
      </c>
      <c r="D56" s="23"/>
      <c r="E56" s="23" t="s">
        <v>3060</v>
      </c>
      <c r="F56" s="23"/>
      <c r="G56" s="22" t="s">
        <v>2404</v>
      </c>
      <c r="H56" s="23"/>
      <c r="I56" s="22"/>
    </row>
    <row r="57" spans="1:9" x14ac:dyDescent="0.35">
      <c r="A57" s="21" t="s">
        <v>2404</v>
      </c>
      <c r="B57" s="20" t="s">
        <v>3059</v>
      </c>
      <c r="C57" s="20" t="s">
        <v>2434</v>
      </c>
      <c r="D57" s="20"/>
      <c r="E57" s="20" t="s">
        <v>3058</v>
      </c>
      <c r="F57" s="20"/>
      <c r="G57" s="19" t="s">
        <v>3057</v>
      </c>
      <c r="H57" s="20">
        <v>450</v>
      </c>
      <c r="I57" s="19">
        <v>2</v>
      </c>
    </row>
    <row r="58" spans="1:9" x14ac:dyDescent="0.35">
      <c r="A58" s="24" t="s">
        <v>2404</v>
      </c>
      <c r="B58" s="23" t="s">
        <v>3034</v>
      </c>
      <c r="C58" s="23" t="s">
        <v>2809</v>
      </c>
      <c r="D58" s="23"/>
      <c r="E58" s="23" t="s">
        <v>3056</v>
      </c>
      <c r="F58" s="23"/>
      <c r="G58" s="22" t="s">
        <v>3055</v>
      </c>
      <c r="H58" s="23">
        <v>225</v>
      </c>
      <c r="I58" s="22">
        <v>1</v>
      </c>
    </row>
    <row r="59" spans="1:9" x14ac:dyDescent="0.35">
      <c r="A59" s="21">
        <v>26</v>
      </c>
      <c r="B59" s="20" t="s">
        <v>3054</v>
      </c>
      <c r="C59" s="20" t="s">
        <v>2419</v>
      </c>
      <c r="D59" s="20">
        <v>2000</v>
      </c>
      <c r="E59" s="20" t="s">
        <v>3053</v>
      </c>
      <c r="F59" s="20">
        <v>1651733.33</v>
      </c>
      <c r="G59" s="19" t="s">
        <v>3052</v>
      </c>
      <c r="H59" s="20">
        <v>525</v>
      </c>
      <c r="I59" s="19">
        <v>1</v>
      </c>
    </row>
    <row r="60" spans="1:9" x14ac:dyDescent="0.35">
      <c r="A60" s="24" t="s">
        <v>2404</v>
      </c>
      <c r="B60" s="23" t="s">
        <v>3051</v>
      </c>
      <c r="C60" s="23" t="s">
        <v>2818</v>
      </c>
      <c r="D60" s="23" t="s">
        <v>3050</v>
      </c>
      <c r="E60" s="23" t="s">
        <v>3049</v>
      </c>
      <c r="F60" s="23">
        <v>0.112</v>
      </c>
      <c r="G60" s="22" t="s">
        <v>3048</v>
      </c>
      <c r="H60" s="23">
        <v>525</v>
      </c>
      <c r="I60" s="22">
        <v>1</v>
      </c>
    </row>
    <row r="61" spans="1:9" x14ac:dyDescent="0.35">
      <c r="A61" s="21" t="s">
        <v>2404</v>
      </c>
      <c r="B61" s="20" t="s">
        <v>3047</v>
      </c>
      <c r="C61" s="20" t="s">
        <v>3046</v>
      </c>
      <c r="D61" s="20">
        <v>60</v>
      </c>
      <c r="E61" s="20" t="s">
        <v>3045</v>
      </c>
      <c r="F61" s="20">
        <v>10625</v>
      </c>
      <c r="G61" s="19" t="s">
        <v>3044</v>
      </c>
      <c r="H61" s="20">
        <v>525</v>
      </c>
      <c r="I61" s="19">
        <v>1</v>
      </c>
    </row>
    <row r="62" spans="1:9" x14ac:dyDescent="0.35">
      <c r="A62" s="24" t="s">
        <v>2404</v>
      </c>
      <c r="B62" s="23" t="s">
        <v>3043</v>
      </c>
      <c r="C62" s="23" t="s">
        <v>2608</v>
      </c>
      <c r="D62" s="23"/>
      <c r="E62" s="23" t="s">
        <v>3042</v>
      </c>
      <c r="F62" s="23"/>
      <c r="G62" s="22" t="s">
        <v>3041</v>
      </c>
      <c r="H62" s="23">
        <v>225</v>
      </c>
      <c r="I62" s="22">
        <v>1</v>
      </c>
    </row>
    <row r="63" spans="1:9" x14ac:dyDescent="0.35">
      <c r="A63" s="21" t="s">
        <v>2404</v>
      </c>
      <c r="B63" s="20" t="s">
        <v>3040</v>
      </c>
      <c r="C63" s="20" t="s">
        <v>2871</v>
      </c>
      <c r="D63" s="20">
        <v>45000</v>
      </c>
      <c r="E63" s="20" t="s">
        <v>3039</v>
      </c>
      <c r="F63" s="20">
        <v>6750000</v>
      </c>
      <c r="G63" s="19" t="s">
        <v>3038</v>
      </c>
      <c r="H63" s="20">
        <v>525</v>
      </c>
      <c r="I63" s="19">
        <v>1</v>
      </c>
    </row>
    <row r="64" spans="1:9" x14ac:dyDescent="0.35">
      <c r="A64" s="24">
        <v>27</v>
      </c>
      <c r="B64" s="23" t="s">
        <v>3037</v>
      </c>
      <c r="C64" s="23" t="s">
        <v>2608</v>
      </c>
      <c r="D64" s="23"/>
      <c r="E64" s="23" t="s">
        <v>3036</v>
      </c>
      <c r="F64" s="23"/>
      <c r="G64" s="22" t="s">
        <v>3035</v>
      </c>
      <c r="H64" s="23">
        <v>225</v>
      </c>
      <c r="I64" s="22">
        <v>1</v>
      </c>
    </row>
    <row r="65" spans="1:9" x14ac:dyDescent="0.35">
      <c r="A65" s="24" t="s">
        <v>2404</v>
      </c>
      <c r="B65" s="23" t="s">
        <v>3034</v>
      </c>
      <c r="C65" s="23" t="s">
        <v>3033</v>
      </c>
      <c r="D65" s="23"/>
      <c r="E65" s="23" t="s">
        <v>3032</v>
      </c>
      <c r="F65" s="23"/>
      <c r="G65" s="22" t="s">
        <v>3031</v>
      </c>
      <c r="H65" s="23">
        <v>225</v>
      </c>
      <c r="I65" s="22">
        <v>1</v>
      </c>
    </row>
    <row r="66" spans="1:9" x14ac:dyDescent="0.35">
      <c r="A66" s="21" t="s">
        <v>2404</v>
      </c>
      <c r="B66" s="20" t="s">
        <v>3030</v>
      </c>
      <c r="C66" s="20" t="s">
        <v>2608</v>
      </c>
      <c r="D66" s="20"/>
      <c r="E66" s="20" t="s">
        <v>3029</v>
      </c>
      <c r="F66" s="20"/>
      <c r="G66" s="19" t="s">
        <v>3028</v>
      </c>
      <c r="H66" s="20">
        <v>225</v>
      </c>
      <c r="I66" s="19">
        <v>1</v>
      </c>
    </row>
    <row r="67" spans="1:9" x14ac:dyDescent="0.35">
      <c r="A67" s="24" t="s">
        <v>2404</v>
      </c>
      <c r="B67" s="23" t="s">
        <v>3027</v>
      </c>
      <c r="C67" s="23" t="s">
        <v>2608</v>
      </c>
      <c r="D67" s="23"/>
      <c r="E67" s="23" t="s">
        <v>3026</v>
      </c>
      <c r="F67" s="23"/>
      <c r="G67" s="22" t="s">
        <v>3025</v>
      </c>
      <c r="H67" s="23">
        <v>675</v>
      </c>
      <c r="I67" s="22">
        <v>3</v>
      </c>
    </row>
    <row r="68" spans="1:9" x14ac:dyDescent="0.35">
      <c r="A68" s="34" t="s">
        <v>2399</v>
      </c>
      <c r="B68" s="20"/>
      <c r="C68" s="20"/>
      <c r="D68" s="20"/>
      <c r="E68" s="20"/>
      <c r="F68" s="20"/>
      <c r="G68" s="19"/>
      <c r="H68" s="34">
        <f>SUM(H6:H67)</f>
        <v>23075</v>
      </c>
      <c r="I68" s="33">
        <f>SUM(I6:I67)</f>
        <v>68</v>
      </c>
    </row>
    <row r="69" spans="1:9" ht="15.5" x14ac:dyDescent="0.35">
      <c r="A69" s="32"/>
      <c r="B69" s="31"/>
      <c r="C69" s="31"/>
      <c r="D69" s="30"/>
      <c r="E69" s="31"/>
      <c r="F69" s="30"/>
      <c r="G69" s="31"/>
      <c r="H69" s="30"/>
      <c r="I69" s="29"/>
    </row>
    <row r="70" spans="1:9" ht="15.5" x14ac:dyDescent="0.35">
      <c r="A70" s="32"/>
      <c r="B70" s="31"/>
      <c r="C70" s="31"/>
      <c r="D70" s="30"/>
      <c r="E70" s="31"/>
      <c r="F70" s="30"/>
      <c r="G70" s="31"/>
      <c r="H70" s="30"/>
      <c r="I70" s="29"/>
    </row>
    <row r="71" spans="1:9" ht="15.5" x14ac:dyDescent="0.35">
      <c r="A71" s="32"/>
      <c r="B71" s="31"/>
      <c r="C71" s="31"/>
      <c r="D71" s="30"/>
      <c r="E71" s="31"/>
      <c r="F71" s="30"/>
      <c r="G71" s="31"/>
      <c r="H71" s="30"/>
      <c r="I71" s="29"/>
    </row>
    <row r="74" spans="1:9" ht="15.5" x14ac:dyDescent="0.35">
      <c r="A74" s="32"/>
      <c r="B74" s="31"/>
      <c r="C74" s="31"/>
      <c r="D74" s="30"/>
      <c r="E74" s="31"/>
      <c r="F74" s="30"/>
      <c r="G74" s="31"/>
      <c r="H74" s="30"/>
      <c r="I74" s="29"/>
    </row>
    <row r="75" spans="1:9" ht="15.5" x14ac:dyDescent="0.35">
      <c r="A75" s="32"/>
      <c r="B75" s="31"/>
      <c r="C75" s="31"/>
      <c r="D75" s="30"/>
      <c r="E75" s="31"/>
      <c r="F75" s="30"/>
      <c r="G75" s="31"/>
      <c r="H75" s="30"/>
      <c r="I75" s="29"/>
    </row>
    <row r="78" spans="1:9" ht="15.5" x14ac:dyDescent="0.35">
      <c r="A78" s="32"/>
      <c r="B78" s="31"/>
      <c r="C78" s="31"/>
      <c r="D78" s="30"/>
      <c r="E78" s="31"/>
      <c r="F78" s="30"/>
      <c r="G78" s="31"/>
      <c r="H78" s="30"/>
      <c r="I78" s="29"/>
    </row>
    <row r="79" spans="1:9" ht="15.5" x14ac:dyDescent="0.35">
      <c r="A79" s="32"/>
      <c r="B79" s="31"/>
      <c r="C79" s="31"/>
      <c r="D79" s="30"/>
      <c r="E79" s="31"/>
      <c r="F79" s="30"/>
      <c r="G79" s="31"/>
      <c r="H79" s="30"/>
      <c r="I79" s="29"/>
    </row>
    <row r="80" spans="1:9" ht="15.5" x14ac:dyDescent="0.35">
      <c r="A80" s="32"/>
      <c r="B80" s="31"/>
      <c r="C80" s="31"/>
      <c r="D80" s="30"/>
      <c r="E80" s="31"/>
      <c r="F80" s="30"/>
      <c r="G80" s="31"/>
      <c r="H80" s="30"/>
      <c r="I80" s="29"/>
    </row>
  </sheetData>
  <mergeCells count="1">
    <mergeCell ref="A4:I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75"/>
  <sheetViews>
    <sheetView workbookViewId="0">
      <selection sqref="A1:A2"/>
    </sheetView>
  </sheetViews>
  <sheetFormatPr defaultRowHeight="14.5" x14ac:dyDescent="0.35"/>
  <cols>
    <col min="2" max="2" width="11.54296875" bestFit="1" customWidth="1"/>
    <col min="3" max="3" width="17" customWidth="1"/>
    <col min="4" max="4" width="46.81640625" customWidth="1"/>
    <col min="5" max="5" width="35.36328125" customWidth="1"/>
    <col min="6" max="6" width="21.6328125" customWidth="1"/>
    <col min="19" max="19" width="18.6328125" bestFit="1" customWidth="1"/>
  </cols>
  <sheetData>
    <row r="1" spans="1:19" x14ac:dyDescent="0.35">
      <c r="A1" s="15">
        <v>71</v>
      </c>
      <c r="B1" s="15" t="s">
        <v>2820</v>
      </c>
    </row>
    <row r="2" spans="1:19" x14ac:dyDescent="0.35">
      <c r="A2" s="15">
        <v>71</v>
      </c>
      <c r="B2" s="15" t="s">
        <v>2602</v>
      </c>
    </row>
    <row r="3" spans="1:19" x14ac:dyDescent="0.35">
      <c r="A3" s="81" t="s">
        <v>4751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</row>
    <row r="4" spans="1:19" ht="13.9" customHeight="1" x14ac:dyDescent="0.35">
      <c r="A4" s="7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6" t="s">
        <v>18</v>
      </c>
    </row>
    <row r="5" spans="1:19" x14ac:dyDescent="0.35">
      <c r="A5" s="8">
        <v>7318</v>
      </c>
      <c r="B5" s="3" t="s">
        <v>662</v>
      </c>
      <c r="C5" s="3" t="s">
        <v>663</v>
      </c>
      <c r="D5" s="3" t="s">
        <v>237</v>
      </c>
      <c r="E5" s="3" t="s">
        <v>66</v>
      </c>
      <c r="F5" s="3" t="s">
        <v>33</v>
      </c>
      <c r="G5" s="2">
        <v>250</v>
      </c>
      <c r="H5" s="3" t="s">
        <v>22</v>
      </c>
      <c r="I5" s="3" t="s">
        <v>25</v>
      </c>
      <c r="J5" s="2">
        <v>826763.13</v>
      </c>
      <c r="K5" s="3" t="s">
        <v>26</v>
      </c>
      <c r="L5" s="13">
        <v>45048</v>
      </c>
      <c r="M5" s="3" t="s">
        <v>27</v>
      </c>
      <c r="N5" s="13">
        <v>45048</v>
      </c>
      <c r="O5" s="2">
        <v>250000</v>
      </c>
      <c r="P5" s="3"/>
      <c r="Q5" s="2">
        <v>62767.55</v>
      </c>
      <c r="R5" s="3" t="s">
        <v>26</v>
      </c>
      <c r="S5" s="10" t="s">
        <v>28</v>
      </c>
    </row>
    <row r="6" spans="1:19" x14ac:dyDescent="0.35">
      <c r="A6" s="9">
        <v>7326</v>
      </c>
      <c r="B6" s="4" t="s">
        <v>881</v>
      </c>
      <c r="C6" s="4" t="s">
        <v>882</v>
      </c>
      <c r="D6" s="4" t="s">
        <v>317</v>
      </c>
      <c r="E6" s="4" t="s">
        <v>61</v>
      </c>
      <c r="F6" s="4" t="s">
        <v>33</v>
      </c>
      <c r="G6" s="5">
        <v>1000</v>
      </c>
      <c r="H6" s="4" t="s">
        <v>22</v>
      </c>
      <c r="I6" s="4" t="s">
        <v>25</v>
      </c>
      <c r="J6" s="5">
        <v>311307.8</v>
      </c>
      <c r="K6" s="4" t="s">
        <v>26</v>
      </c>
      <c r="L6" s="12">
        <v>45048</v>
      </c>
      <c r="M6" s="4" t="s">
        <v>27</v>
      </c>
      <c r="N6" s="12">
        <v>45048</v>
      </c>
      <c r="O6" s="5">
        <v>1000000</v>
      </c>
      <c r="P6" s="4"/>
      <c r="Q6" s="5">
        <v>263335.8</v>
      </c>
      <c r="R6" s="4" t="s">
        <v>26</v>
      </c>
      <c r="S6" s="11" t="s">
        <v>28</v>
      </c>
    </row>
    <row r="7" spans="1:19" x14ac:dyDescent="0.35">
      <c r="A7" s="8">
        <v>7328</v>
      </c>
      <c r="B7" s="3" t="s">
        <v>792</v>
      </c>
      <c r="C7" s="3" t="s">
        <v>793</v>
      </c>
      <c r="D7" s="3" t="s">
        <v>794</v>
      </c>
      <c r="E7" s="3" t="s">
        <v>393</v>
      </c>
      <c r="F7" s="3" t="s">
        <v>24</v>
      </c>
      <c r="G7" s="2">
        <v>29.84</v>
      </c>
      <c r="H7" s="3" t="s">
        <v>22</v>
      </c>
      <c r="I7" s="3" t="s">
        <v>25</v>
      </c>
      <c r="J7" s="2">
        <v>357080.38</v>
      </c>
      <c r="K7" s="3" t="s">
        <v>26</v>
      </c>
      <c r="L7" s="13">
        <v>45048</v>
      </c>
      <c r="M7" s="3" t="s">
        <v>27</v>
      </c>
      <c r="N7" s="13">
        <v>45048</v>
      </c>
      <c r="O7" s="2">
        <v>29840</v>
      </c>
      <c r="P7" s="3"/>
      <c r="Q7" s="2">
        <v>357080.38</v>
      </c>
      <c r="R7" s="3" t="s">
        <v>26</v>
      </c>
      <c r="S7" s="10" t="s">
        <v>28</v>
      </c>
    </row>
    <row r="8" spans="1:19" x14ac:dyDescent="0.35">
      <c r="A8" s="9">
        <v>7323</v>
      </c>
      <c r="B8" s="4" t="s">
        <v>923</v>
      </c>
      <c r="C8" s="4" t="s">
        <v>924</v>
      </c>
      <c r="D8" s="4" t="s">
        <v>925</v>
      </c>
      <c r="E8" s="4" t="s">
        <v>61</v>
      </c>
      <c r="F8" s="4" t="s">
        <v>39</v>
      </c>
      <c r="G8" s="5">
        <v>20</v>
      </c>
      <c r="H8" s="4" t="s">
        <v>22</v>
      </c>
      <c r="I8" s="4" t="s">
        <v>25</v>
      </c>
      <c r="J8" s="5">
        <v>9.2100000000000009</v>
      </c>
      <c r="K8" s="4" t="s">
        <v>26</v>
      </c>
      <c r="L8" s="12">
        <v>45049</v>
      </c>
      <c r="M8" s="4" t="s">
        <v>27</v>
      </c>
      <c r="N8" s="12">
        <v>45050</v>
      </c>
      <c r="O8" s="5">
        <v>20</v>
      </c>
      <c r="P8" s="4"/>
      <c r="Q8" s="5">
        <v>8.85</v>
      </c>
      <c r="R8" s="4" t="s">
        <v>26</v>
      </c>
      <c r="S8" s="11" t="s">
        <v>28</v>
      </c>
    </row>
    <row r="9" spans="1:19" x14ac:dyDescent="0.35">
      <c r="A9" s="8">
        <v>7330</v>
      </c>
      <c r="B9" s="3" t="s">
        <v>670</v>
      </c>
      <c r="C9" s="3" t="s">
        <v>671</v>
      </c>
      <c r="D9" s="3" t="s">
        <v>224</v>
      </c>
      <c r="E9" s="3" t="s">
        <v>225</v>
      </c>
      <c r="F9" s="3" t="s">
        <v>24</v>
      </c>
      <c r="G9" s="2">
        <v>54</v>
      </c>
      <c r="H9" s="3" t="s">
        <v>22</v>
      </c>
      <c r="I9" s="3" t="s">
        <v>25</v>
      </c>
      <c r="J9" s="2">
        <v>106255.8</v>
      </c>
      <c r="K9" s="3" t="s">
        <v>26</v>
      </c>
      <c r="L9" s="13">
        <v>45049</v>
      </c>
      <c r="M9" s="3" t="s">
        <v>27</v>
      </c>
      <c r="N9" s="13">
        <v>45050</v>
      </c>
      <c r="O9" s="2">
        <v>54000</v>
      </c>
      <c r="P9" s="3"/>
      <c r="Q9" s="2">
        <v>106255.8</v>
      </c>
      <c r="R9" s="3" t="s">
        <v>26</v>
      </c>
      <c r="S9" s="10" t="s">
        <v>28</v>
      </c>
    </row>
    <row r="10" spans="1:19" x14ac:dyDescent="0.35">
      <c r="A10" s="9">
        <v>7331</v>
      </c>
      <c r="B10" s="4" t="s">
        <v>783</v>
      </c>
      <c r="C10" s="4" t="s">
        <v>784</v>
      </c>
      <c r="D10" s="4" t="s">
        <v>785</v>
      </c>
      <c r="E10" s="4" t="s">
        <v>786</v>
      </c>
      <c r="F10" s="4" t="s">
        <v>33</v>
      </c>
      <c r="G10" s="5">
        <v>500</v>
      </c>
      <c r="H10" s="4" t="s">
        <v>22</v>
      </c>
      <c r="I10" s="4" t="s">
        <v>25</v>
      </c>
      <c r="J10" s="5">
        <v>287323.65000000002</v>
      </c>
      <c r="K10" s="4" t="s">
        <v>26</v>
      </c>
      <c r="L10" s="12">
        <v>45049</v>
      </c>
      <c r="M10" s="4" t="s">
        <v>27</v>
      </c>
      <c r="N10" s="12">
        <v>45050</v>
      </c>
      <c r="O10" s="5">
        <v>500000</v>
      </c>
      <c r="P10" s="4"/>
      <c r="Q10" s="5">
        <v>26700</v>
      </c>
      <c r="R10" s="4" t="s">
        <v>26</v>
      </c>
      <c r="S10" s="11" t="s">
        <v>28</v>
      </c>
    </row>
    <row r="11" spans="1:19" x14ac:dyDescent="0.35">
      <c r="A11" s="8">
        <v>7332</v>
      </c>
      <c r="B11" s="3" t="s">
        <v>1053</v>
      </c>
      <c r="C11" s="3" t="s">
        <v>1054</v>
      </c>
      <c r="D11" s="3" t="s">
        <v>785</v>
      </c>
      <c r="E11" s="3" t="s">
        <v>311</v>
      </c>
      <c r="F11" s="3" t="s">
        <v>33</v>
      </c>
      <c r="G11" s="2">
        <v>500</v>
      </c>
      <c r="H11" s="3" t="s">
        <v>22</v>
      </c>
      <c r="I11" s="3" t="s">
        <v>25</v>
      </c>
      <c r="J11" s="2">
        <v>4429236.5</v>
      </c>
      <c r="K11" s="3" t="s">
        <v>26</v>
      </c>
      <c r="L11" s="13">
        <v>45049</v>
      </c>
      <c r="M11" s="3" t="s">
        <v>27</v>
      </c>
      <c r="N11" s="13">
        <v>45050</v>
      </c>
      <c r="O11" s="2">
        <v>500000</v>
      </c>
      <c r="P11" s="3"/>
      <c r="Q11" s="2">
        <v>4429236.5</v>
      </c>
      <c r="R11" s="3" t="s">
        <v>26</v>
      </c>
      <c r="S11" s="10" t="s">
        <v>28</v>
      </c>
    </row>
    <row r="12" spans="1:19" x14ac:dyDescent="0.35">
      <c r="A12" s="9">
        <v>7333</v>
      </c>
      <c r="B12" s="4" t="s">
        <v>910</v>
      </c>
      <c r="C12" s="4" t="s">
        <v>911</v>
      </c>
      <c r="D12" s="4" t="s">
        <v>912</v>
      </c>
      <c r="E12" s="4" t="s">
        <v>913</v>
      </c>
      <c r="F12" s="4" t="s">
        <v>24</v>
      </c>
      <c r="G12" s="5">
        <v>60</v>
      </c>
      <c r="H12" s="4" t="s">
        <v>22</v>
      </c>
      <c r="I12" s="4" t="s">
        <v>25</v>
      </c>
      <c r="J12" s="5">
        <v>34805.129999999997</v>
      </c>
      <c r="K12" s="4" t="s">
        <v>26</v>
      </c>
      <c r="L12" s="12">
        <v>45050</v>
      </c>
      <c r="M12" s="4" t="s">
        <v>27</v>
      </c>
      <c r="N12" s="12">
        <v>45050</v>
      </c>
      <c r="O12" s="4" t="s">
        <v>22</v>
      </c>
      <c r="P12" s="4"/>
      <c r="Q12" s="5">
        <v>2951.55</v>
      </c>
      <c r="R12" s="4" t="s">
        <v>26</v>
      </c>
      <c r="S12" s="11" t="s">
        <v>34</v>
      </c>
    </row>
    <row r="13" spans="1:19" x14ac:dyDescent="0.35">
      <c r="A13" s="8">
        <v>7334</v>
      </c>
      <c r="B13" s="3" t="s">
        <v>951</v>
      </c>
      <c r="C13" s="3" t="s">
        <v>952</v>
      </c>
      <c r="D13" s="3" t="s">
        <v>953</v>
      </c>
      <c r="E13" s="3" t="s">
        <v>53</v>
      </c>
      <c r="F13" s="3" t="s">
        <v>33</v>
      </c>
      <c r="G13" s="2">
        <v>3000</v>
      </c>
      <c r="H13" s="3" t="s">
        <v>22</v>
      </c>
      <c r="I13" s="3" t="s">
        <v>25</v>
      </c>
      <c r="J13" s="2">
        <v>132330</v>
      </c>
      <c r="K13" s="3" t="s">
        <v>26</v>
      </c>
      <c r="L13" s="13">
        <v>45050</v>
      </c>
      <c r="M13" s="3" t="s">
        <v>27</v>
      </c>
      <c r="N13" s="13">
        <v>45050</v>
      </c>
      <c r="O13" s="2">
        <v>3000000</v>
      </c>
      <c r="P13" s="3"/>
      <c r="Q13" s="2">
        <v>132330</v>
      </c>
      <c r="R13" s="3" t="s">
        <v>26</v>
      </c>
      <c r="S13" s="10" t="s">
        <v>28</v>
      </c>
    </row>
    <row r="14" spans="1:19" x14ac:dyDescent="0.35">
      <c r="A14" s="9">
        <v>7336</v>
      </c>
      <c r="B14" s="4" t="s">
        <v>709</v>
      </c>
      <c r="C14" s="4" t="s">
        <v>710</v>
      </c>
      <c r="D14" s="4" t="s">
        <v>329</v>
      </c>
      <c r="E14" s="4" t="s">
        <v>50</v>
      </c>
      <c r="F14" s="4" t="s">
        <v>39</v>
      </c>
      <c r="G14" s="5">
        <v>170</v>
      </c>
      <c r="H14" s="4" t="s">
        <v>22</v>
      </c>
      <c r="I14" s="4" t="s">
        <v>25</v>
      </c>
      <c r="J14" s="5">
        <v>196.93</v>
      </c>
      <c r="K14" s="4" t="s">
        <v>26</v>
      </c>
      <c r="L14" s="12">
        <v>45050</v>
      </c>
      <c r="M14" s="4" t="s">
        <v>27</v>
      </c>
      <c r="N14" s="12">
        <v>45050</v>
      </c>
      <c r="O14" s="5">
        <v>170</v>
      </c>
      <c r="P14" s="4"/>
      <c r="Q14" s="5">
        <v>192.77</v>
      </c>
      <c r="R14" s="4" t="s">
        <v>26</v>
      </c>
      <c r="S14" s="11" t="s">
        <v>28</v>
      </c>
    </row>
    <row r="15" spans="1:19" x14ac:dyDescent="0.35">
      <c r="A15" s="8">
        <v>7317</v>
      </c>
      <c r="B15" s="3" t="s">
        <v>908</v>
      </c>
      <c r="C15" s="3" t="s">
        <v>909</v>
      </c>
      <c r="D15" s="3" t="s">
        <v>339</v>
      </c>
      <c r="E15" s="3" t="s">
        <v>84</v>
      </c>
      <c r="F15" s="3" t="s">
        <v>39</v>
      </c>
      <c r="G15" s="2">
        <v>1000</v>
      </c>
      <c r="H15" s="3" t="s">
        <v>22</v>
      </c>
      <c r="I15" s="3" t="s">
        <v>25</v>
      </c>
      <c r="J15" s="2">
        <v>133.74</v>
      </c>
      <c r="K15" s="3" t="s">
        <v>26</v>
      </c>
      <c r="L15" s="13">
        <v>45051</v>
      </c>
      <c r="M15" s="3" t="s">
        <v>27</v>
      </c>
      <c r="N15" s="13">
        <v>45051</v>
      </c>
      <c r="O15" s="2">
        <v>1000</v>
      </c>
      <c r="P15" s="3"/>
      <c r="Q15" s="2">
        <v>76.13</v>
      </c>
      <c r="R15" s="3" t="s">
        <v>26</v>
      </c>
      <c r="S15" s="10" t="s">
        <v>28</v>
      </c>
    </row>
    <row r="16" spans="1:19" x14ac:dyDescent="0.35">
      <c r="A16" s="9">
        <v>7327</v>
      </c>
      <c r="B16" s="4" t="s">
        <v>939</v>
      </c>
      <c r="C16" s="4" t="s">
        <v>940</v>
      </c>
      <c r="D16" s="4" t="s">
        <v>794</v>
      </c>
      <c r="E16" s="4" t="s">
        <v>143</v>
      </c>
      <c r="F16" s="4" t="s">
        <v>24</v>
      </c>
      <c r="G16" s="5">
        <v>29.89</v>
      </c>
      <c r="H16" s="4" t="s">
        <v>22</v>
      </c>
      <c r="I16" s="4" t="s">
        <v>25</v>
      </c>
      <c r="J16" s="5">
        <v>85671.91</v>
      </c>
      <c r="K16" s="4" t="s">
        <v>26</v>
      </c>
      <c r="L16" s="12">
        <v>45051</v>
      </c>
      <c r="M16" s="4" t="s">
        <v>27</v>
      </c>
      <c r="N16" s="12">
        <v>45051</v>
      </c>
      <c r="O16" s="5">
        <v>29890</v>
      </c>
      <c r="P16" s="4"/>
      <c r="Q16" s="5">
        <v>85671.91</v>
      </c>
      <c r="R16" s="4" t="s">
        <v>26</v>
      </c>
      <c r="S16" s="11" t="s">
        <v>28</v>
      </c>
    </row>
    <row r="17" spans="1:19" x14ac:dyDescent="0.35">
      <c r="A17" s="8">
        <v>7337</v>
      </c>
      <c r="B17" s="3" t="s">
        <v>768</v>
      </c>
      <c r="C17" s="3" t="s">
        <v>769</v>
      </c>
      <c r="D17" s="3" t="s">
        <v>770</v>
      </c>
      <c r="E17" s="3" t="s">
        <v>108</v>
      </c>
      <c r="F17" s="3" t="s">
        <v>33</v>
      </c>
      <c r="G17" s="2">
        <v>3000</v>
      </c>
      <c r="H17" s="3" t="s">
        <v>22</v>
      </c>
      <c r="I17" s="3" t="s">
        <v>25</v>
      </c>
      <c r="J17" s="2">
        <v>1385543.1</v>
      </c>
      <c r="K17" s="3" t="s">
        <v>26</v>
      </c>
      <c r="L17" s="13">
        <v>45051</v>
      </c>
      <c r="M17" s="3" t="s">
        <v>27</v>
      </c>
      <c r="N17" s="13">
        <v>45051</v>
      </c>
      <c r="O17" s="2">
        <v>3000000</v>
      </c>
      <c r="P17" s="3"/>
      <c r="Q17" s="2">
        <v>95447.1</v>
      </c>
      <c r="R17" s="3" t="s">
        <v>26</v>
      </c>
      <c r="S17" s="10" t="s">
        <v>28</v>
      </c>
    </row>
    <row r="18" spans="1:19" x14ac:dyDescent="0.35">
      <c r="A18" s="9">
        <v>7340</v>
      </c>
      <c r="B18" s="4" t="s">
        <v>685</v>
      </c>
      <c r="C18" s="4" t="s">
        <v>686</v>
      </c>
      <c r="D18" s="4" t="s">
        <v>687</v>
      </c>
      <c r="E18" s="4" t="s">
        <v>393</v>
      </c>
      <c r="F18" s="4" t="s">
        <v>39</v>
      </c>
      <c r="G18" s="5">
        <v>2</v>
      </c>
      <c r="H18" s="4" t="s">
        <v>22</v>
      </c>
      <c r="I18" s="4" t="s">
        <v>25</v>
      </c>
      <c r="J18" s="5">
        <v>21.22</v>
      </c>
      <c r="K18" s="4" t="s">
        <v>26</v>
      </c>
      <c r="L18" s="12">
        <v>45051</v>
      </c>
      <c r="M18" s="4" t="s">
        <v>27</v>
      </c>
      <c r="N18" s="12">
        <v>45051</v>
      </c>
      <c r="O18" s="4" t="s">
        <v>22</v>
      </c>
      <c r="P18" s="4"/>
      <c r="Q18" s="5">
        <v>21.22</v>
      </c>
      <c r="R18" s="4" t="s">
        <v>26</v>
      </c>
      <c r="S18" s="11" t="s">
        <v>34</v>
      </c>
    </row>
    <row r="19" spans="1:19" x14ac:dyDescent="0.35">
      <c r="A19" s="8">
        <v>7324</v>
      </c>
      <c r="B19" s="3" t="s">
        <v>1000</v>
      </c>
      <c r="C19" s="3" t="s">
        <v>1001</v>
      </c>
      <c r="D19" s="3" t="s">
        <v>324</v>
      </c>
      <c r="E19" s="3" t="s">
        <v>38</v>
      </c>
      <c r="F19" s="3" t="s">
        <v>39</v>
      </c>
      <c r="G19" s="2">
        <v>6.85</v>
      </c>
      <c r="H19" s="3" t="s">
        <v>22</v>
      </c>
      <c r="I19" s="3" t="s">
        <v>25</v>
      </c>
      <c r="J19" s="2">
        <v>3.9</v>
      </c>
      <c r="K19" s="3" t="s">
        <v>26</v>
      </c>
      <c r="L19" s="13">
        <v>45055</v>
      </c>
      <c r="M19" s="3" t="s">
        <v>27</v>
      </c>
      <c r="N19" s="13">
        <v>45055</v>
      </c>
      <c r="O19" s="2">
        <v>6.85</v>
      </c>
      <c r="P19" s="3"/>
      <c r="Q19" s="2">
        <v>0.34</v>
      </c>
      <c r="R19" s="3" t="s">
        <v>26</v>
      </c>
      <c r="S19" s="10" t="s">
        <v>28</v>
      </c>
    </row>
    <row r="20" spans="1:19" x14ac:dyDescent="0.35">
      <c r="A20" s="9">
        <v>7345</v>
      </c>
      <c r="B20" s="4" t="s">
        <v>756</v>
      </c>
      <c r="C20" s="4" t="s">
        <v>757</v>
      </c>
      <c r="D20" s="4" t="s">
        <v>758</v>
      </c>
      <c r="E20" s="4" t="s">
        <v>112</v>
      </c>
      <c r="F20" s="4" t="s">
        <v>39</v>
      </c>
      <c r="G20" s="5">
        <v>5</v>
      </c>
      <c r="H20" s="4" t="s">
        <v>22</v>
      </c>
      <c r="I20" s="4" t="s">
        <v>25</v>
      </c>
      <c r="J20" s="5">
        <v>22.64</v>
      </c>
      <c r="K20" s="4" t="s">
        <v>26</v>
      </c>
      <c r="L20" s="12">
        <v>45054</v>
      </c>
      <c r="M20" s="4" t="s">
        <v>27</v>
      </c>
      <c r="N20" s="12">
        <v>45055</v>
      </c>
      <c r="O20" s="4" t="s">
        <v>22</v>
      </c>
      <c r="P20" s="4"/>
      <c r="Q20" s="5">
        <v>0.09</v>
      </c>
      <c r="R20" s="4" t="s">
        <v>26</v>
      </c>
      <c r="S20" s="11" t="s">
        <v>759</v>
      </c>
    </row>
    <row r="21" spans="1:19" x14ac:dyDescent="0.35">
      <c r="A21" s="8">
        <v>7347</v>
      </c>
      <c r="B21" s="3" t="s">
        <v>1060</v>
      </c>
      <c r="C21" s="3" t="s">
        <v>1061</v>
      </c>
      <c r="D21" s="3" t="s">
        <v>1062</v>
      </c>
      <c r="E21" s="3" t="s">
        <v>132</v>
      </c>
      <c r="F21" s="3" t="s">
        <v>39</v>
      </c>
      <c r="G21" s="2">
        <v>2</v>
      </c>
      <c r="H21" s="3" t="s">
        <v>22</v>
      </c>
      <c r="I21" s="3" t="s">
        <v>25</v>
      </c>
      <c r="J21" s="2">
        <v>107413.28</v>
      </c>
      <c r="K21" s="3" t="s">
        <v>26</v>
      </c>
      <c r="L21" s="13">
        <v>45054</v>
      </c>
      <c r="M21" s="3" t="s">
        <v>27</v>
      </c>
      <c r="N21" s="13">
        <v>45055</v>
      </c>
      <c r="O21" s="3" t="s">
        <v>22</v>
      </c>
      <c r="P21" s="3"/>
      <c r="Q21" s="2">
        <v>96.71</v>
      </c>
      <c r="R21" s="3" t="s">
        <v>26</v>
      </c>
      <c r="S21" s="10" t="s">
        <v>49</v>
      </c>
    </row>
    <row r="22" spans="1:19" x14ac:dyDescent="0.35">
      <c r="A22" s="9">
        <v>7348</v>
      </c>
      <c r="B22" s="4" t="s">
        <v>771</v>
      </c>
      <c r="C22" s="4" t="s">
        <v>772</v>
      </c>
      <c r="D22" s="4" t="s">
        <v>37</v>
      </c>
      <c r="E22" s="4" t="s">
        <v>50</v>
      </c>
      <c r="F22" s="4" t="s">
        <v>80</v>
      </c>
      <c r="G22" s="5">
        <v>600</v>
      </c>
      <c r="H22" s="4" t="s">
        <v>22</v>
      </c>
      <c r="I22" s="4" t="s">
        <v>25</v>
      </c>
      <c r="J22" s="5">
        <v>2.12</v>
      </c>
      <c r="K22" s="4" t="s">
        <v>26</v>
      </c>
      <c r="L22" s="12">
        <v>45056</v>
      </c>
      <c r="M22" s="4" t="s">
        <v>27</v>
      </c>
      <c r="N22" s="12">
        <v>45056</v>
      </c>
      <c r="O22" s="5">
        <v>0.6</v>
      </c>
      <c r="P22" s="4"/>
      <c r="Q22" s="5">
        <v>2.1</v>
      </c>
      <c r="R22" s="4" t="s">
        <v>26</v>
      </c>
      <c r="S22" s="11" t="s">
        <v>28</v>
      </c>
    </row>
    <row r="23" spans="1:19" x14ac:dyDescent="0.35">
      <c r="A23" s="8">
        <v>7349</v>
      </c>
      <c r="B23" s="3" t="s">
        <v>1119</v>
      </c>
      <c r="C23" s="3" t="s">
        <v>1120</v>
      </c>
      <c r="D23" s="3" t="s">
        <v>422</v>
      </c>
      <c r="E23" s="3" t="s">
        <v>143</v>
      </c>
      <c r="F23" s="3" t="s">
        <v>33</v>
      </c>
      <c r="G23" s="2">
        <v>2200</v>
      </c>
      <c r="H23" s="3" t="s">
        <v>22</v>
      </c>
      <c r="I23" s="3" t="s">
        <v>25</v>
      </c>
      <c r="J23" s="2">
        <v>2245250.04</v>
      </c>
      <c r="K23" s="3" t="s">
        <v>26</v>
      </c>
      <c r="L23" s="13">
        <v>45055</v>
      </c>
      <c r="M23" s="3" t="s">
        <v>27</v>
      </c>
      <c r="N23" s="13">
        <v>45056</v>
      </c>
      <c r="O23" s="2">
        <v>2200000</v>
      </c>
      <c r="P23" s="3"/>
      <c r="Q23" s="2">
        <v>2140006.44</v>
      </c>
      <c r="R23" s="3" t="s">
        <v>26</v>
      </c>
      <c r="S23" s="10" t="s">
        <v>28</v>
      </c>
    </row>
    <row r="24" spans="1:19" x14ac:dyDescent="0.35">
      <c r="A24" s="9">
        <v>7351</v>
      </c>
      <c r="B24" s="4" t="s">
        <v>690</v>
      </c>
      <c r="C24" s="4" t="s">
        <v>691</v>
      </c>
      <c r="D24" s="4" t="s">
        <v>90</v>
      </c>
      <c r="E24" s="4" t="s">
        <v>241</v>
      </c>
      <c r="F24" s="4" t="s">
        <v>33</v>
      </c>
      <c r="G24" s="5">
        <v>2500</v>
      </c>
      <c r="H24" s="4" t="s">
        <v>22</v>
      </c>
      <c r="I24" s="4" t="s">
        <v>25</v>
      </c>
      <c r="J24" s="5">
        <v>2416602.5</v>
      </c>
      <c r="K24" s="4" t="s">
        <v>26</v>
      </c>
      <c r="L24" s="12">
        <v>45055</v>
      </c>
      <c r="M24" s="4" t="s">
        <v>27</v>
      </c>
      <c r="N24" s="12">
        <v>45056</v>
      </c>
      <c r="O24" s="5">
        <v>2500000</v>
      </c>
      <c r="P24" s="4"/>
      <c r="Q24" s="5">
        <v>68477.5</v>
      </c>
      <c r="R24" s="4" t="s">
        <v>26</v>
      </c>
      <c r="S24" s="11" t="s">
        <v>28</v>
      </c>
    </row>
    <row r="25" spans="1:19" x14ac:dyDescent="0.35">
      <c r="A25" s="8">
        <v>7352</v>
      </c>
      <c r="B25" s="3" t="s">
        <v>790</v>
      </c>
      <c r="C25" s="3" t="s">
        <v>791</v>
      </c>
      <c r="D25" s="3" t="s">
        <v>454</v>
      </c>
      <c r="E25" s="3" t="s">
        <v>241</v>
      </c>
      <c r="F25" s="3" t="s">
        <v>33</v>
      </c>
      <c r="G25" s="2">
        <v>500</v>
      </c>
      <c r="H25" s="3" t="s">
        <v>22</v>
      </c>
      <c r="I25" s="3" t="s">
        <v>25</v>
      </c>
      <c r="J25" s="2">
        <v>423955.20000000001</v>
      </c>
      <c r="K25" s="3" t="s">
        <v>26</v>
      </c>
      <c r="L25" s="13">
        <v>45056</v>
      </c>
      <c r="M25" s="3" t="s">
        <v>27</v>
      </c>
      <c r="N25" s="13">
        <v>45056</v>
      </c>
      <c r="O25" s="2">
        <v>500000</v>
      </c>
      <c r="P25" s="3"/>
      <c r="Q25" s="2">
        <v>12852.7</v>
      </c>
      <c r="R25" s="3" t="s">
        <v>26</v>
      </c>
      <c r="S25" s="10" t="s">
        <v>28</v>
      </c>
    </row>
    <row r="26" spans="1:19" x14ac:dyDescent="0.35">
      <c r="A26" s="9">
        <v>7353</v>
      </c>
      <c r="B26" s="4" t="s">
        <v>813</v>
      </c>
      <c r="C26" s="4" t="s">
        <v>814</v>
      </c>
      <c r="D26" s="4" t="s">
        <v>128</v>
      </c>
      <c r="E26" s="4" t="s">
        <v>95</v>
      </c>
      <c r="F26" s="4" t="s">
        <v>33</v>
      </c>
      <c r="G26" s="5">
        <v>2000</v>
      </c>
      <c r="H26" s="4" t="s">
        <v>22</v>
      </c>
      <c r="I26" s="4" t="s">
        <v>25</v>
      </c>
      <c r="J26" s="5">
        <v>17910417.199999999</v>
      </c>
      <c r="K26" s="4" t="s">
        <v>26</v>
      </c>
      <c r="L26" s="12">
        <v>45056</v>
      </c>
      <c r="M26" s="4" t="s">
        <v>27</v>
      </c>
      <c r="N26" s="12">
        <v>45056</v>
      </c>
      <c r="O26" s="5">
        <v>2000000</v>
      </c>
      <c r="P26" s="4"/>
      <c r="Q26" s="5">
        <v>17910417.199999999</v>
      </c>
      <c r="R26" s="4" t="s">
        <v>26</v>
      </c>
      <c r="S26" s="11" t="s">
        <v>28</v>
      </c>
    </row>
    <row r="27" spans="1:19" x14ac:dyDescent="0.35">
      <c r="A27" s="8">
        <v>7358</v>
      </c>
      <c r="B27" s="3" t="s">
        <v>998</v>
      </c>
      <c r="C27" s="3" t="s">
        <v>999</v>
      </c>
      <c r="D27" s="3" t="s">
        <v>797</v>
      </c>
      <c r="E27" s="3" t="s">
        <v>61</v>
      </c>
      <c r="F27" s="3" t="s">
        <v>33</v>
      </c>
      <c r="G27" s="2">
        <v>500</v>
      </c>
      <c r="H27" s="3" t="s">
        <v>22</v>
      </c>
      <c r="I27" s="3" t="s">
        <v>25</v>
      </c>
      <c r="J27" s="2">
        <v>143299.5</v>
      </c>
      <c r="K27" s="3" t="s">
        <v>26</v>
      </c>
      <c r="L27" s="13">
        <v>45056</v>
      </c>
      <c r="M27" s="3" t="s">
        <v>27</v>
      </c>
      <c r="N27" s="13">
        <v>45056</v>
      </c>
      <c r="O27" s="2">
        <v>500000</v>
      </c>
      <c r="P27" s="3"/>
      <c r="Q27" s="2">
        <v>134355</v>
      </c>
      <c r="R27" s="3" t="s">
        <v>26</v>
      </c>
      <c r="S27" s="10" t="s">
        <v>28</v>
      </c>
    </row>
    <row r="28" spans="1:19" x14ac:dyDescent="0.35">
      <c r="A28" s="9">
        <v>7359</v>
      </c>
      <c r="B28" s="4" t="s">
        <v>795</v>
      </c>
      <c r="C28" s="4" t="s">
        <v>796</v>
      </c>
      <c r="D28" s="4" t="s">
        <v>797</v>
      </c>
      <c r="E28" s="4" t="s">
        <v>61</v>
      </c>
      <c r="F28" s="4" t="s">
        <v>33</v>
      </c>
      <c r="G28" s="5">
        <v>500</v>
      </c>
      <c r="H28" s="4" t="s">
        <v>22</v>
      </c>
      <c r="I28" s="4" t="s">
        <v>25</v>
      </c>
      <c r="J28" s="5">
        <v>143299.5</v>
      </c>
      <c r="K28" s="4" t="s">
        <v>26</v>
      </c>
      <c r="L28" s="12">
        <v>45056</v>
      </c>
      <c r="M28" s="4" t="s">
        <v>27</v>
      </c>
      <c r="N28" s="12">
        <v>45056</v>
      </c>
      <c r="O28" s="5">
        <v>500000</v>
      </c>
      <c r="P28" s="4"/>
      <c r="Q28" s="5">
        <v>134355</v>
      </c>
      <c r="R28" s="4" t="s">
        <v>26</v>
      </c>
      <c r="S28" s="11" t="s">
        <v>28</v>
      </c>
    </row>
    <row r="29" spans="1:19" x14ac:dyDescent="0.35">
      <c r="A29" s="8">
        <v>7355</v>
      </c>
      <c r="B29" s="3" t="s">
        <v>1055</v>
      </c>
      <c r="C29" s="3" t="s">
        <v>1056</v>
      </c>
      <c r="D29" s="3" t="s">
        <v>101</v>
      </c>
      <c r="E29" s="3" t="s">
        <v>65</v>
      </c>
      <c r="F29" s="3" t="s">
        <v>39</v>
      </c>
      <c r="G29" s="2">
        <v>260</v>
      </c>
      <c r="H29" s="3" t="s">
        <v>22</v>
      </c>
      <c r="I29" s="3" t="s">
        <v>25</v>
      </c>
      <c r="J29" s="2">
        <v>14193073.18</v>
      </c>
      <c r="K29" s="3" t="s">
        <v>26</v>
      </c>
      <c r="L29" s="13">
        <v>45057</v>
      </c>
      <c r="M29" s="3" t="s">
        <v>27</v>
      </c>
      <c r="N29" s="13">
        <v>45057</v>
      </c>
      <c r="O29" s="2">
        <v>260</v>
      </c>
      <c r="P29" s="3"/>
      <c r="Q29" s="2">
        <v>7323.71</v>
      </c>
      <c r="R29" s="3" t="s">
        <v>26</v>
      </c>
      <c r="S29" s="10" t="s">
        <v>28</v>
      </c>
    </row>
    <row r="30" spans="1:19" x14ac:dyDescent="0.35">
      <c r="A30" s="9">
        <v>7363</v>
      </c>
      <c r="B30" s="4" t="s">
        <v>833</v>
      </c>
      <c r="C30" s="4" t="s">
        <v>834</v>
      </c>
      <c r="D30" s="4" t="s">
        <v>835</v>
      </c>
      <c r="E30" s="4" t="s">
        <v>241</v>
      </c>
      <c r="F30" s="4" t="s">
        <v>39</v>
      </c>
      <c r="G30" s="5">
        <v>100</v>
      </c>
      <c r="H30" s="4" t="s">
        <v>22</v>
      </c>
      <c r="I30" s="4" t="s">
        <v>25</v>
      </c>
      <c r="J30" s="5">
        <v>83.38</v>
      </c>
      <c r="K30" s="4" t="s">
        <v>26</v>
      </c>
      <c r="L30" s="12">
        <v>45057</v>
      </c>
      <c r="M30" s="4" t="s">
        <v>27</v>
      </c>
      <c r="N30" s="12">
        <v>45057</v>
      </c>
      <c r="O30" s="5">
        <v>100</v>
      </c>
      <c r="P30" s="4"/>
      <c r="Q30" s="5">
        <v>2.17</v>
      </c>
      <c r="R30" s="4" t="s">
        <v>26</v>
      </c>
      <c r="S30" s="11" t="s">
        <v>28</v>
      </c>
    </row>
    <row r="31" spans="1:19" x14ac:dyDescent="0.35">
      <c r="A31" s="8">
        <v>7360</v>
      </c>
      <c r="B31" s="3" t="s">
        <v>827</v>
      </c>
      <c r="C31" s="3" t="s">
        <v>828</v>
      </c>
      <c r="D31" s="3" t="s">
        <v>809</v>
      </c>
      <c r="E31" s="3" t="s">
        <v>143</v>
      </c>
      <c r="F31" s="3" t="s">
        <v>33</v>
      </c>
      <c r="G31" s="2">
        <v>1000</v>
      </c>
      <c r="H31" s="3" t="s">
        <v>22</v>
      </c>
      <c r="I31" s="3" t="s">
        <v>25</v>
      </c>
      <c r="J31" s="2">
        <v>1909552.8</v>
      </c>
      <c r="K31" s="3" t="s">
        <v>26</v>
      </c>
      <c r="L31" s="13">
        <v>45058</v>
      </c>
      <c r="M31" s="3" t="s">
        <v>27</v>
      </c>
      <c r="N31" s="13">
        <v>45058</v>
      </c>
      <c r="O31" s="3" t="s">
        <v>22</v>
      </c>
      <c r="P31" s="3"/>
      <c r="Q31" s="2">
        <v>1794982.8</v>
      </c>
      <c r="R31" s="3" t="s">
        <v>26</v>
      </c>
      <c r="S31" s="10" t="s">
        <v>49</v>
      </c>
    </row>
    <row r="32" spans="1:19" x14ac:dyDescent="0.35">
      <c r="A32" s="9">
        <v>7361</v>
      </c>
      <c r="B32" s="4" t="s">
        <v>900</v>
      </c>
      <c r="C32" s="4" t="s">
        <v>901</v>
      </c>
      <c r="D32" s="4" t="s">
        <v>90</v>
      </c>
      <c r="E32" s="4" t="s">
        <v>241</v>
      </c>
      <c r="F32" s="4" t="s">
        <v>33</v>
      </c>
      <c r="G32" s="5">
        <v>1500</v>
      </c>
      <c r="H32" s="4" t="s">
        <v>22</v>
      </c>
      <c r="I32" s="4" t="s">
        <v>25</v>
      </c>
      <c r="J32" s="5">
        <v>1449961.5</v>
      </c>
      <c r="K32" s="4" t="s">
        <v>26</v>
      </c>
      <c r="L32" s="12">
        <v>45057</v>
      </c>
      <c r="M32" s="4" t="s">
        <v>27</v>
      </c>
      <c r="N32" s="12">
        <v>45058</v>
      </c>
      <c r="O32" s="5">
        <v>1500000</v>
      </c>
      <c r="P32" s="4"/>
      <c r="Q32" s="5">
        <v>41086.5</v>
      </c>
      <c r="R32" s="4" t="s">
        <v>26</v>
      </c>
      <c r="S32" s="11" t="s">
        <v>28</v>
      </c>
    </row>
    <row r="33" spans="1:19" x14ac:dyDescent="0.35">
      <c r="A33" s="8">
        <v>7364</v>
      </c>
      <c r="B33" s="3" t="s">
        <v>898</v>
      </c>
      <c r="C33" s="3" t="s">
        <v>899</v>
      </c>
      <c r="D33" s="3" t="s">
        <v>835</v>
      </c>
      <c r="E33" s="3" t="s">
        <v>241</v>
      </c>
      <c r="F33" s="3" t="s">
        <v>39</v>
      </c>
      <c r="G33" s="2">
        <v>100</v>
      </c>
      <c r="H33" s="3" t="s">
        <v>22</v>
      </c>
      <c r="I33" s="3" t="s">
        <v>25</v>
      </c>
      <c r="J33" s="2">
        <v>110.34</v>
      </c>
      <c r="K33" s="3" t="s">
        <v>26</v>
      </c>
      <c r="L33" s="13">
        <v>45057</v>
      </c>
      <c r="M33" s="3" t="s">
        <v>27</v>
      </c>
      <c r="N33" s="13">
        <v>45058</v>
      </c>
      <c r="O33" s="2">
        <v>100</v>
      </c>
      <c r="P33" s="3"/>
      <c r="Q33" s="2">
        <v>0.17</v>
      </c>
      <c r="R33" s="3" t="s">
        <v>26</v>
      </c>
      <c r="S33" s="10" t="s">
        <v>28</v>
      </c>
    </row>
    <row r="34" spans="1:19" x14ac:dyDescent="0.35">
      <c r="A34" s="9">
        <v>7380</v>
      </c>
      <c r="B34" s="4" t="s">
        <v>1172</v>
      </c>
      <c r="C34" s="4" t="s">
        <v>1173</v>
      </c>
      <c r="D34" s="4" t="s">
        <v>317</v>
      </c>
      <c r="E34" s="4" t="s">
        <v>61</v>
      </c>
      <c r="F34" s="4" t="s">
        <v>33</v>
      </c>
      <c r="G34" s="5">
        <v>1500</v>
      </c>
      <c r="H34" s="4" t="s">
        <v>22</v>
      </c>
      <c r="I34" s="4" t="s">
        <v>25</v>
      </c>
      <c r="J34" s="5">
        <v>602543.55000000005</v>
      </c>
      <c r="K34" s="4" t="s">
        <v>26</v>
      </c>
      <c r="L34" s="12">
        <v>45058</v>
      </c>
      <c r="M34" s="4" t="s">
        <v>27</v>
      </c>
      <c r="N34" s="12">
        <v>45058</v>
      </c>
      <c r="O34" s="5">
        <v>1500000</v>
      </c>
      <c r="P34" s="4"/>
      <c r="Q34" s="5">
        <v>511892.55</v>
      </c>
      <c r="R34" s="4" t="s">
        <v>26</v>
      </c>
      <c r="S34" s="11" t="s">
        <v>28</v>
      </c>
    </row>
    <row r="35" spans="1:19" x14ac:dyDescent="0.35">
      <c r="A35" s="8">
        <v>7381</v>
      </c>
      <c r="B35" s="3" t="s">
        <v>1008</v>
      </c>
      <c r="C35" s="3" t="s">
        <v>1009</v>
      </c>
      <c r="D35" s="3" t="s">
        <v>317</v>
      </c>
      <c r="E35" s="3" t="s">
        <v>61</v>
      </c>
      <c r="F35" s="3" t="s">
        <v>33</v>
      </c>
      <c r="G35" s="2">
        <v>1000</v>
      </c>
      <c r="H35" s="3" t="s">
        <v>22</v>
      </c>
      <c r="I35" s="3" t="s">
        <v>25</v>
      </c>
      <c r="J35" s="2">
        <v>330039.7</v>
      </c>
      <c r="K35" s="3" t="s">
        <v>26</v>
      </c>
      <c r="L35" s="13">
        <v>45058</v>
      </c>
      <c r="M35" s="3" t="s">
        <v>27</v>
      </c>
      <c r="N35" s="13">
        <v>45058</v>
      </c>
      <c r="O35" s="2">
        <v>1000000</v>
      </c>
      <c r="P35" s="3"/>
      <c r="Q35" s="2">
        <v>269605.7</v>
      </c>
      <c r="R35" s="3" t="s">
        <v>26</v>
      </c>
      <c r="S35" s="10" t="s">
        <v>28</v>
      </c>
    </row>
    <row r="36" spans="1:19" x14ac:dyDescent="0.35">
      <c r="A36" s="9">
        <v>7350</v>
      </c>
      <c r="B36" s="4" t="s">
        <v>1019</v>
      </c>
      <c r="C36" s="4" t="s">
        <v>1020</v>
      </c>
      <c r="D36" s="4" t="s">
        <v>237</v>
      </c>
      <c r="E36" s="4" t="s">
        <v>66</v>
      </c>
      <c r="F36" s="4" t="s">
        <v>33</v>
      </c>
      <c r="G36" s="5">
        <v>7500</v>
      </c>
      <c r="H36" s="4" t="s">
        <v>22</v>
      </c>
      <c r="I36" s="4" t="s">
        <v>25</v>
      </c>
      <c r="J36" s="5">
        <v>24725545.5</v>
      </c>
      <c r="K36" s="4" t="s">
        <v>26</v>
      </c>
      <c r="L36" s="12">
        <v>45058</v>
      </c>
      <c r="M36" s="4" t="s">
        <v>27</v>
      </c>
      <c r="N36" s="12">
        <v>45061</v>
      </c>
      <c r="O36" s="5">
        <v>7500000</v>
      </c>
      <c r="P36" s="4"/>
      <c r="Q36" s="5">
        <v>1829983.5</v>
      </c>
      <c r="R36" s="4" t="s">
        <v>26</v>
      </c>
      <c r="S36" s="11" t="s">
        <v>28</v>
      </c>
    </row>
    <row r="37" spans="1:19" x14ac:dyDescent="0.35">
      <c r="A37" s="8">
        <v>7365</v>
      </c>
      <c r="B37" s="3" t="s">
        <v>960</v>
      </c>
      <c r="C37" s="3" t="s">
        <v>961</v>
      </c>
      <c r="D37" s="3" t="s">
        <v>78</v>
      </c>
      <c r="E37" s="3" t="s">
        <v>79</v>
      </c>
      <c r="F37" s="3" t="s">
        <v>33</v>
      </c>
      <c r="G37" s="2">
        <v>500</v>
      </c>
      <c r="H37" s="3" t="s">
        <v>22</v>
      </c>
      <c r="I37" s="3" t="s">
        <v>25</v>
      </c>
      <c r="J37" s="2">
        <v>1112687.5</v>
      </c>
      <c r="K37" s="3" t="s">
        <v>26</v>
      </c>
      <c r="L37" s="13">
        <v>45058</v>
      </c>
      <c r="M37" s="3" t="s">
        <v>27</v>
      </c>
      <c r="N37" s="13">
        <v>45061</v>
      </c>
      <c r="O37" s="2">
        <v>500000</v>
      </c>
      <c r="P37" s="3"/>
      <c r="Q37" s="2">
        <v>1112687.5</v>
      </c>
      <c r="R37" s="3" t="s">
        <v>26</v>
      </c>
      <c r="S37" s="10" t="s">
        <v>28</v>
      </c>
    </row>
    <row r="38" spans="1:19" x14ac:dyDescent="0.35">
      <c r="A38" s="9">
        <v>7384</v>
      </c>
      <c r="B38" s="4" t="s">
        <v>977</v>
      </c>
      <c r="C38" s="4" t="s">
        <v>978</v>
      </c>
      <c r="D38" s="4" t="s">
        <v>317</v>
      </c>
      <c r="E38" s="4" t="s">
        <v>61</v>
      </c>
      <c r="F38" s="4" t="s">
        <v>33</v>
      </c>
      <c r="G38" s="5">
        <v>2000</v>
      </c>
      <c r="H38" s="4" t="s">
        <v>22</v>
      </c>
      <c r="I38" s="4" t="s">
        <v>25</v>
      </c>
      <c r="J38" s="5">
        <v>670827.80000000005</v>
      </c>
      <c r="K38" s="4" t="s">
        <v>26</v>
      </c>
      <c r="L38" s="12">
        <v>45061</v>
      </c>
      <c r="M38" s="4" t="s">
        <v>27</v>
      </c>
      <c r="N38" s="12">
        <v>45061</v>
      </c>
      <c r="O38" s="5">
        <v>2000000</v>
      </c>
      <c r="P38" s="4"/>
      <c r="Q38" s="5">
        <v>549959.80000000005</v>
      </c>
      <c r="R38" s="4" t="s">
        <v>26</v>
      </c>
      <c r="S38" s="11" t="s">
        <v>28</v>
      </c>
    </row>
    <row r="39" spans="1:19" x14ac:dyDescent="0.35">
      <c r="A39" s="8">
        <v>7342</v>
      </c>
      <c r="B39" s="3" t="s">
        <v>941</v>
      </c>
      <c r="C39" s="3" t="s">
        <v>942</v>
      </c>
      <c r="D39" s="3" t="s">
        <v>494</v>
      </c>
      <c r="E39" s="3" t="s">
        <v>143</v>
      </c>
      <c r="F39" s="3" t="s">
        <v>39</v>
      </c>
      <c r="G39" s="2">
        <v>2</v>
      </c>
      <c r="H39" s="3" t="s">
        <v>22</v>
      </c>
      <c r="I39" s="3" t="s">
        <v>25</v>
      </c>
      <c r="J39" s="2">
        <v>5.0199999999999996</v>
      </c>
      <c r="K39" s="3" t="s">
        <v>26</v>
      </c>
      <c r="L39" s="13">
        <v>45062</v>
      </c>
      <c r="M39" s="3" t="s">
        <v>27</v>
      </c>
      <c r="N39" s="13">
        <v>45062</v>
      </c>
      <c r="O39" s="3" t="s">
        <v>22</v>
      </c>
      <c r="P39" s="3"/>
      <c r="Q39" s="2">
        <v>5.0199999999999996</v>
      </c>
      <c r="R39" s="3" t="s">
        <v>26</v>
      </c>
      <c r="S39" s="10" t="s">
        <v>49</v>
      </c>
    </row>
    <row r="40" spans="1:19" x14ac:dyDescent="0.35">
      <c r="A40" s="9">
        <v>7370</v>
      </c>
      <c r="B40" s="4" t="s">
        <v>904</v>
      </c>
      <c r="C40" s="4" t="s">
        <v>905</v>
      </c>
      <c r="D40" s="4" t="s">
        <v>69</v>
      </c>
      <c r="E40" s="4" t="s">
        <v>50</v>
      </c>
      <c r="F40" s="4" t="s">
        <v>39</v>
      </c>
      <c r="G40" s="5">
        <v>10</v>
      </c>
      <c r="H40" s="4" t="s">
        <v>22</v>
      </c>
      <c r="I40" s="4" t="s">
        <v>25</v>
      </c>
      <c r="J40" s="5">
        <v>17.39</v>
      </c>
      <c r="K40" s="4" t="s">
        <v>26</v>
      </c>
      <c r="L40" s="12">
        <v>45062</v>
      </c>
      <c r="M40" s="4" t="s">
        <v>27</v>
      </c>
      <c r="N40" s="12">
        <v>45062</v>
      </c>
      <c r="O40" s="5">
        <v>10</v>
      </c>
      <c r="P40" s="4"/>
      <c r="Q40" s="5">
        <v>16.34</v>
      </c>
      <c r="R40" s="4" t="s">
        <v>26</v>
      </c>
      <c r="S40" s="11" t="s">
        <v>28</v>
      </c>
    </row>
    <row r="41" spans="1:19" x14ac:dyDescent="0.35">
      <c r="A41" s="8">
        <v>7374</v>
      </c>
      <c r="B41" s="3" t="s">
        <v>1154</v>
      </c>
      <c r="C41" s="3" t="s">
        <v>1155</v>
      </c>
      <c r="D41" s="3" t="s">
        <v>69</v>
      </c>
      <c r="E41" s="3" t="s">
        <v>50</v>
      </c>
      <c r="F41" s="3" t="s">
        <v>39</v>
      </c>
      <c r="G41" s="2">
        <v>36</v>
      </c>
      <c r="H41" s="3" t="s">
        <v>22</v>
      </c>
      <c r="I41" s="3" t="s">
        <v>25</v>
      </c>
      <c r="J41" s="2">
        <v>62.58</v>
      </c>
      <c r="K41" s="3" t="s">
        <v>26</v>
      </c>
      <c r="L41" s="13">
        <v>45062</v>
      </c>
      <c r="M41" s="3" t="s">
        <v>27</v>
      </c>
      <c r="N41" s="13">
        <v>45062</v>
      </c>
      <c r="O41" s="2">
        <v>36</v>
      </c>
      <c r="P41" s="3"/>
      <c r="Q41" s="2">
        <v>58.82</v>
      </c>
      <c r="R41" s="3" t="s">
        <v>26</v>
      </c>
      <c r="S41" s="10" t="s">
        <v>28</v>
      </c>
    </row>
    <row r="42" spans="1:19" x14ac:dyDescent="0.35">
      <c r="A42" s="9">
        <v>7375</v>
      </c>
      <c r="B42" s="4" t="s">
        <v>760</v>
      </c>
      <c r="C42" s="4" t="s">
        <v>761</v>
      </c>
      <c r="D42" s="4" t="s">
        <v>69</v>
      </c>
      <c r="E42" s="4" t="s">
        <v>50</v>
      </c>
      <c r="F42" s="4" t="s">
        <v>39</v>
      </c>
      <c r="G42" s="5">
        <v>36</v>
      </c>
      <c r="H42" s="4" t="s">
        <v>22</v>
      </c>
      <c r="I42" s="4" t="s">
        <v>25</v>
      </c>
      <c r="J42" s="5">
        <v>63.17</v>
      </c>
      <c r="K42" s="4" t="s">
        <v>26</v>
      </c>
      <c r="L42" s="12">
        <v>45062</v>
      </c>
      <c r="M42" s="4" t="s">
        <v>27</v>
      </c>
      <c r="N42" s="12">
        <v>45062</v>
      </c>
      <c r="O42" s="5">
        <v>36</v>
      </c>
      <c r="P42" s="4"/>
      <c r="Q42" s="5">
        <v>58.82</v>
      </c>
      <c r="R42" s="4" t="s">
        <v>26</v>
      </c>
      <c r="S42" s="11" t="s">
        <v>28</v>
      </c>
    </row>
    <row r="43" spans="1:19" x14ac:dyDescent="0.35">
      <c r="A43" s="8">
        <v>7388</v>
      </c>
      <c r="B43" s="3" t="s">
        <v>930</v>
      </c>
      <c r="C43" s="3" t="s">
        <v>931</v>
      </c>
      <c r="D43" s="3" t="s">
        <v>932</v>
      </c>
      <c r="E43" s="3" t="s">
        <v>95</v>
      </c>
      <c r="F43" s="3" t="s">
        <v>24</v>
      </c>
      <c r="G43" s="2">
        <v>25</v>
      </c>
      <c r="H43" s="3" t="s">
        <v>22</v>
      </c>
      <c r="I43" s="3" t="s">
        <v>25</v>
      </c>
      <c r="J43" s="2">
        <v>223900.37</v>
      </c>
      <c r="K43" s="3" t="s">
        <v>26</v>
      </c>
      <c r="L43" s="13">
        <v>45062</v>
      </c>
      <c r="M43" s="3" t="s">
        <v>27</v>
      </c>
      <c r="N43" s="13">
        <v>45062</v>
      </c>
      <c r="O43" s="3" t="s">
        <v>22</v>
      </c>
      <c r="P43" s="3"/>
      <c r="Q43" s="2">
        <v>223900.37</v>
      </c>
      <c r="R43" s="3" t="s">
        <v>26</v>
      </c>
      <c r="S43" s="10" t="s">
        <v>34</v>
      </c>
    </row>
    <row r="44" spans="1:19" x14ac:dyDescent="0.35">
      <c r="A44" s="9">
        <v>7389</v>
      </c>
      <c r="B44" s="4" t="s">
        <v>681</v>
      </c>
      <c r="C44" s="4" t="s">
        <v>682</v>
      </c>
      <c r="D44" s="4" t="s">
        <v>69</v>
      </c>
      <c r="E44" s="4" t="s">
        <v>45</v>
      </c>
      <c r="F44" s="4" t="s">
        <v>39</v>
      </c>
      <c r="G44" s="5">
        <v>10</v>
      </c>
      <c r="H44" s="4" t="s">
        <v>22</v>
      </c>
      <c r="I44" s="4" t="s">
        <v>25</v>
      </c>
      <c r="J44" s="5">
        <v>0.26</v>
      </c>
      <c r="K44" s="4" t="s">
        <v>26</v>
      </c>
      <c r="L44" s="12">
        <v>45062</v>
      </c>
      <c r="M44" s="4" t="s">
        <v>27</v>
      </c>
      <c r="N44" s="12">
        <v>45062</v>
      </c>
      <c r="O44" s="5">
        <v>10</v>
      </c>
      <c r="P44" s="4"/>
      <c r="Q44" s="5">
        <v>0.17</v>
      </c>
      <c r="R44" s="4" t="s">
        <v>26</v>
      </c>
      <c r="S44" s="11" t="s">
        <v>28</v>
      </c>
    </row>
    <row r="45" spans="1:19" x14ac:dyDescent="0.35">
      <c r="A45" s="8">
        <v>7357</v>
      </c>
      <c r="B45" s="3" t="s">
        <v>1106</v>
      </c>
      <c r="C45" s="3" t="s">
        <v>1107</v>
      </c>
      <c r="D45" s="3" t="s">
        <v>806</v>
      </c>
      <c r="E45" s="3" t="s">
        <v>112</v>
      </c>
      <c r="F45" s="3" t="s">
        <v>39</v>
      </c>
      <c r="G45" s="2">
        <v>1000</v>
      </c>
      <c r="H45" s="3" t="s">
        <v>22</v>
      </c>
      <c r="I45" s="3" t="s">
        <v>25</v>
      </c>
      <c r="J45" s="2">
        <v>57.95</v>
      </c>
      <c r="K45" s="3" t="s">
        <v>26</v>
      </c>
      <c r="L45" s="13">
        <v>45062</v>
      </c>
      <c r="M45" s="3" t="s">
        <v>27</v>
      </c>
      <c r="N45" s="13">
        <v>45063</v>
      </c>
      <c r="O45" s="2">
        <v>1000</v>
      </c>
      <c r="P45" s="3"/>
      <c r="Q45" s="2">
        <v>13.12</v>
      </c>
      <c r="R45" s="3" t="s">
        <v>26</v>
      </c>
      <c r="S45" s="10" t="s">
        <v>28</v>
      </c>
    </row>
    <row r="46" spans="1:19" x14ac:dyDescent="0.35">
      <c r="A46" s="9">
        <v>7386</v>
      </c>
      <c r="B46" s="4" t="s">
        <v>762</v>
      </c>
      <c r="C46" s="4" t="s">
        <v>763</v>
      </c>
      <c r="D46" s="4" t="s">
        <v>111</v>
      </c>
      <c r="E46" s="4" t="s">
        <v>112</v>
      </c>
      <c r="F46" s="4" t="s">
        <v>39</v>
      </c>
      <c r="G46" s="5">
        <v>100</v>
      </c>
      <c r="H46" s="4" t="s">
        <v>22</v>
      </c>
      <c r="I46" s="4" t="s">
        <v>25</v>
      </c>
      <c r="J46" s="5">
        <v>24.29</v>
      </c>
      <c r="K46" s="4" t="s">
        <v>26</v>
      </c>
      <c r="L46" s="12">
        <v>45062</v>
      </c>
      <c r="M46" s="4" t="s">
        <v>27</v>
      </c>
      <c r="N46" s="12">
        <v>45063</v>
      </c>
      <c r="O46" s="5">
        <v>100</v>
      </c>
      <c r="P46" s="4"/>
      <c r="Q46" s="5">
        <v>19.3</v>
      </c>
      <c r="R46" s="4" t="s">
        <v>26</v>
      </c>
      <c r="S46" s="11" t="s">
        <v>28</v>
      </c>
    </row>
    <row r="47" spans="1:19" x14ac:dyDescent="0.35">
      <c r="A47" s="8">
        <v>7387</v>
      </c>
      <c r="B47" s="3" t="s">
        <v>867</v>
      </c>
      <c r="C47" s="3" t="s">
        <v>868</v>
      </c>
      <c r="D47" s="3" t="s">
        <v>250</v>
      </c>
      <c r="E47" s="3" t="s">
        <v>112</v>
      </c>
      <c r="F47" s="3" t="s">
        <v>39</v>
      </c>
      <c r="G47" s="2">
        <v>2</v>
      </c>
      <c r="H47" s="3" t="s">
        <v>22</v>
      </c>
      <c r="I47" s="3" t="s">
        <v>25</v>
      </c>
      <c r="J47" s="2">
        <v>0.09</v>
      </c>
      <c r="K47" s="3" t="s">
        <v>26</v>
      </c>
      <c r="L47" s="13">
        <v>45064</v>
      </c>
      <c r="M47" s="3" t="s">
        <v>27</v>
      </c>
      <c r="N47" s="13">
        <v>45064</v>
      </c>
      <c r="O47" s="2">
        <v>2</v>
      </c>
      <c r="P47" s="3"/>
      <c r="Q47" s="2">
        <v>0.04</v>
      </c>
      <c r="R47" s="3" t="s">
        <v>26</v>
      </c>
      <c r="S47" s="10" t="s">
        <v>28</v>
      </c>
    </row>
    <row r="48" spans="1:19" x14ac:dyDescent="0.35">
      <c r="A48" s="9">
        <v>7396</v>
      </c>
      <c r="B48" s="4" t="s">
        <v>1174</v>
      </c>
      <c r="C48" s="4" t="s">
        <v>1175</v>
      </c>
      <c r="D48" s="4" t="s">
        <v>809</v>
      </c>
      <c r="E48" s="4" t="s">
        <v>54</v>
      </c>
      <c r="F48" s="4" t="s">
        <v>24</v>
      </c>
      <c r="G48" s="5">
        <v>50</v>
      </c>
      <c r="H48" s="4" t="s">
        <v>22</v>
      </c>
      <c r="I48" s="4" t="s">
        <v>25</v>
      </c>
      <c r="J48" s="5">
        <v>447805.22</v>
      </c>
      <c r="K48" s="4" t="s">
        <v>26</v>
      </c>
      <c r="L48" s="12">
        <v>45064</v>
      </c>
      <c r="M48" s="4" t="s">
        <v>27</v>
      </c>
      <c r="N48" s="12">
        <v>45064</v>
      </c>
      <c r="O48" s="5">
        <v>50000</v>
      </c>
      <c r="P48" s="4"/>
      <c r="Q48" s="5">
        <v>447805.22</v>
      </c>
      <c r="R48" s="4" t="s">
        <v>26</v>
      </c>
      <c r="S48" s="11" t="s">
        <v>28</v>
      </c>
    </row>
    <row r="49" spans="1:19" x14ac:dyDescent="0.35">
      <c r="A49" s="8">
        <v>7398</v>
      </c>
      <c r="B49" s="3" t="s">
        <v>711</v>
      </c>
      <c r="C49" s="3" t="s">
        <v>712</v>
      </c>
      <c r="D49" s="3" t="s">
        <v>546</v>
      </c>
      <c r="E49" s="3" t="s">
        <v>53</v>
      </c>
      <c r="F49" s="3" t="s">
        <v>24</v>
      </c>
      <c r="G49" s="2">
        <v>3000</v>
      </c>
      <c r="H49" s="3" t="s">
        <v>22</v>
      </c>
      <c r="I49" s="3" t="s">
        <v>25</v>
      </c>
      <c r="J49" s="2">
        <v>128370</v>
      </c>
      <c r="K49" s="3" t="s">
        <v>26</v>
      </c>
      <c r="L49" s="13">
        <v>45065</v>
      </c>
      <c r="M49" s="3" t="s">
        <v>27</v>
      </c>
      <c r="N49" s="13">
        <v>45065</v>
      </c>
      <c r="O49" s="2">
        <v>3000000</v>
      </c>
      <c r="P49" s="3"/>
      <c r="Q49" s="2">
        <v>128370</v>
      </c>
      <c r="R49" s="3" t="s">
        <v>26</v>
      </c>
      <c r="S49" s="10" t="s">
        <v>28</v>
      </c>
    </row>
    <row r="50" spans="1:19" x14ac:dyDescent="0.35">
      <c r="A50" s="9">
        <v>7368</v>
      </c>
      <c r="B50" s="4" t="s">
        <v>861</v>
      </c>
      <c r="C50" s="4" t="s">
        <v>862</v>
      </c>
      <c r="D50" s="4" t="s">
        <v>169</v>
      </c>
      <c r="E50" s="4" t="s">
        <v>102</v>
      </c>
      <c r="F50" s="4" t="s">
        <v>33</v>
      </c>
      <c r="G50" s="5">
        <v>30000</v>
      </c>
      <c r="H50" s="4" t="s">
        <v>22</v>
      </c>
      <c r="I50" s="4" t="s">
        <v>25</v>
      </c>
      <c r="J50" s="5">
        <v>288860313</v>
      </c>
      <c r="K50" s="4" t="s">
        <v>26</v>
      </c>
      <c r="L50" s="12">
        <v>45062</v>
      </c>
      <c r="M50" s="4" t="s">
        <v>27</v>
      </c>
      <c r="N50" s="12">
        <v>45068</v>
      </c>
      <c r="O50" s="5">
        <v>30000000</v>
      </c>
      <c r="P50" s="4"/>
      <c r="Q50" s="5">
        <v>21067650</v>
      </c>
      <c r="R50" s="4" t="s">
        <v>26</v>
      </c>
      <c r="S50" s="11" t="s">
        <v>28</v>
      </c>
    </row>
    <row r="51" spans="1:19" x14ac:dyDescent="0.35">
      <c r="A51" s="8">
        <v>7408</v>
      </c>
      <c r="B51" s="3" t="s">
        <v>902</v>
      </c>
      <c r="C51" s="3" t="s">
        <v>903</v>
      </c>
      <c r="D51" s="3" t="s">
        <v>107</v>
      </c>
      <c r="E51" s="3" t="s">
        <v>241</v>
      </c>
      <c r="F51" s="3" t="s">
        <v>39</v>
      </c>
      <c r="G51" s="2">
        <v>4</v>
      </c>
      <c r="H51" s="3" t="s">
        <v>22</v>
      </c>
      <c r="I51" s="3" t="s">
        <v>25</v>
      </c>
      <c r="J51" s="2">
        <v>3.96</v>
      </c>
      <c r="K51" s="3" t="s">
        <v>26</v>
      </c>
      <c r="L51" s="13">
        <v>45068</v>
      </c>
      <c r="M51" s="3" t="s">
        <v>27</v>
      </c>
      <c r="N51" s="13">
        <v>45068</v>
      </c>
      <c r="O51" s="2">
        <v>4</v>
      </c>
      <c r="P51" s="3"/>
      <c r="Q51" s="2">
        <v>0.11</v>
      </c>
      <c r="R51" s="3" t="s">
        <v>26</v>
      </c>
      <c r="S51" s="10" t="s">
        <v>28</v>
      </c>
    </row>
    <row r="52" spans="1:19" x14ac:dyDescent="0.35">
      <c r="A52" s="9">
        <v>7409</v>
      </c>
      <c r="B52" s="4" t="s">
        <v>966</v>
      </c>
      <c r="C52" s="4" t="s">
        <v>967</v>
      </c>
      <c r="D52" s="4" t="s">
        <v>680</v>
      </c>
      <c r="E52" s="4" t="s">
        <v>65</v>
      </c>
      <c r="F52" s="4" t="s">
        <v>80</v>
      </c>
      <c r="G52" s="5">
        <v>70</v>
      </c>
      <c r="H52" s="4" t="s">
        <v>22</v>
      </c>
      <c r="I52" s="4" t="s">
        <v>25</v>
      </c>
      <c r="J52" s="5">
        <v>3853.11</v>
      </c>
      <c r="K52" s="4" t="s">
        <v>26</v>
      </c>
      <c r="L52" s="12">
        <v>45069</v>
      </c>
      <c r="M52" s="4" t="s">
        <v>27</v>
      </c>
      <c r="N52" s="12">
        <v>45069</v>
      </c>
      <c r="O52" s="5">
        <v>7.0000000000000007E-2</v>
      </c>
      <c r="P52" s="4"/>
      <c r="Q52" s="5">
        <v>2.82</v>
      </c>
      <c r="R52" s="4" t="s">
        <v>26</v>
      </c>
      <c r="S52" s="11" t="s">
        <v>28</v>
      </c>
    </row>
    <row r="53" spans="1:19" x14ac:dyDescent="0.35">
      <c r="A53" s="8">
        <v>7344</v>
      </c>
      <c r="B53" s="3" t="s">
        <v>996</v>
      </c>
      <c r="C53" s="3" t="s">
        <v>997</v>
      </c>
      <c r="D53" s="3" t="s">
        <v>317</v>
      </c>
      <c r="E53" s="3" t="s">
        <v>108</v>
      </c>
      <c r="F53" s="3" t="s">
        <v>39</v>
      </c>
      <c r="G53" s="2">
        <v>3.5</v>
      </c>
      <c r="H53" s="3" t="s">
        <v>22</v>
      </c>
      <c r="I53" s="3" t="s">
        <v>25</v>
      </c>
      <c r="J53" s="2">
        <v>2.85</v>
      </c>
      <c r="K53" s="3" t="s">
        <v>26</v>
      </c>
      <c r="L53" s="13">
        <v>45051</v>
      </c>
      <c r="M53" s="3" t="s">
        <v>27</v>
      </c>
      <c r="N53" s="13">
        <v>45070</v>
      </c>
      <c r="O53" s="3" t="s">
        <v>22</v>
      </c>
      <c r="P53" s="3"/>
      <c r="Q53" s="2">
        <v>0.01</v>
      </c>
      <c r="R53" s="3" t="s">
        <v>26</v>
      </c>
      <c r="S53" s="10" t="s">
        <v>49</v>
      </c>
    </row>
    <row r="54" spans="1:19" x14ac:dyDescent="0.35">
      <c r="A54" s="9">
        <v>7413</v>
      </c>
      <c r="B54" s="4" t="s">
        <v>892</v>
      </c>
      <c r="C54" s="4" t="s">
        <v>893</v>
      </c>
      <c r="D54" s="4" t="s">
        <v>454</v>
      </c>
      <c r="E54" s="4" t="s">
        <v>241</v>
      </c>
      <c r="F54" s="4" t="s">
        <v>33</v>
      </c>
      <c r="G54" s="5">
        <v>1500</v>
      </c>
      <c r="H54" s="4" t="s">
        <v>22</v>
      </c>
      <c r="I54" s="4" t="s">
        <v>25</v>
      </c>
      <c r="J54" s="5">
        <v>1271865.6000000001</v>
      </c>
      <c r="K54" s="4" t="s">
        <v>26</v>
      </c>
      <c r="L54" s="12">
        <v>45070</v>
      </c>
      <c r="M54" s="4" t="s">
        <v>27</v>
      </c>
      <c r="N54" s="12">
        <v>45070</v>
      </c>
      <c r="O54" s="4" t="s">
        <v>22</v>
      </c>
      <c r="P54" s="4"/>
      <c r="Q54" s="5">
        <v>38558.1</v>
      </c>
      <c r="R54" s="4" t="s">
        <v>26</v>
      </c>
      <c r="S54" s="11" t="s">
        <v>137</v>
      </c>
    </row>
    <row r="55" spans="1:19" x14ac:dyDescent="0.35">
      <c r="A55" s="8">
        <v>7415</v>
      </c>
      <c r="B55" s="3" t="s">
        <v>962</v>
      </c>
      <c r="C55" s="3" t="s">
        <v>963</v>
      </c>
      <c r="D55" s="3" t="s">
        <v>206</v>
      </c>
      <c r="E55" s="3" t="s">
        <v>207</v>
      </c>
      <c r="F55" s="3" t="s">
        <v>33</v>
      </c>
      <c r="G55" s="2">
        <v>3000</v>
      </c>
      <c r="H55" s="3" t="s">
        <v>22</v>
      </c>
      <c r="I55" s="3" t="s">
        <v>25</v>
      </c>
      <c r="J55" s="2">
        <v>1811748.3</v>
      </c>
      <c r="K55" s="3" t="s">
        <v>26</v>
      </c>
      <c r="L55" s="13">
        <v>45070</v>
      </c>
      <c r="M55" s="3" t="s">
        <v>27</v>
      </c>
      <c r="N55" s="13">
        <v>45070</v>
      </c>
      <c r="O55" s="2">
        <v>3000000</v>
      </c>
      <c r="P55" s="3"/>
      <c r="Q55" s="2">
        <v>77748.3</v>
      </c>
      <c r="R55" s="3" t="s">
        <v>26</v>
      </c>
      <c r="S55" s="10" t="s">
        <v>28</v>
      </c>
    </row>
    <row r="56" spans="1:19" x14ac:dyDescent="0.35">
      <c r="A56" s="9">
        <v>7418</v>
      </c>
      <c r="B56" s="4" t="s">
        <v>1208</v>
      </c>
      <c r="C56" s="4" t="s">
        <v>1209</v>
      </c>
      <c r="D56" s="4" t="s">
        <v>291</v>
      </c>
      <c r="E56" s="4" t="s">
        <v>102</v>
      </c>
      <c r="F56" s="4" t="s">
        <v>33</v>
      </c>
      <c r="G56" s="5">
        <v>2000</v>
      </c>
      <c r="H56" s="4" t="s">
        <v>22</v>
      </c>
      <c r="I56" s="4" t="s">
        <v>25</v>
      </c>
      <c r="J56" s="5">
        <v>87702864.930000007</v>
      </c>
      <c r="K56" s="4" t="s">
        <v>26</v>
      </c>
      <c r="L56" s="12">
        <v>45070</v>
      </c>
      <c r="M56" s="4" t="s">
        <v>27</v>
      </c>
      <c r="N56" s="12">
        <v>45070</v>
      </c>
      <c r="O56" s="5">
        <v>2000000</v>
      </c>
      <c r="P56" s="4"/>
      <c r="Q56" s="5">
        <v>13.41</v>
      </c>
      <c r="R56" s="4" t="s">
        <v>26</v>
      </c>
      <c r="S56" s="11" t="s">
        <v>28</v>
      </c>
    </row>
    <row r="57" spans="1:19" x14ac:dyDescent="0.35">
      <c r="A57" s="8">
        <v>7421</v>
      </c>
      <c r="B57" s="3" t="s">
        <v>896</v>
      </c>
      <c r="C57" s="3" t="s">
        <v>897</v>
      </c>
      <c r="D57" s="3" t="s">
        <v>217</v>
      </c>
      <c r="E57" s="3" t="s">
        <v>53</v>
      </c>
      <c r="F57" s="3" t="s">
        <v>33</v>
      </c>
      <c r="G57" s="2">
        <v>3000</v>
      </c>
      <c r="H57" s="3" t="s">
        <v>22</v>
      </c>
      <c r="I57" s="3" t="s">
        <v>25</v>
      </c>
      <c r="J57" s="2">
        <v>138798</v>
      </c>
      <c r="K57" s="3" t="s">
        <v>26</v>
      </c>
      <c r="L57" s="13">
        <v>45070</v>
      </c>
      <c r="M57" s="3" t="s">
        <v>27</v>
      </c>
      <c r="N57" s="13">
        <v>45070</v>
      </c>
      <c r="O57" s="2">
        <v>3000000</v>
      </c>
      <c r="P57" s="3"/>
      <c r="Q57" s="2">
        <v>138798</v>
      </c>
      <c r="R57" s="3" t="s">
        <v>26</v>
      </c>
      <c r="S57" s="10" t="s">
        <v>28</v>
      </c>
    </row>
    <row r="58" spans="1:19" x14ac:dyDescent="0.35">
      <c r="A58" s="9">
        <v>7397</v>
      </c>
      <c r="B58" s="4" t="s">
        <v>890</v>
      </c>
      <c r="C58" s="4" t="s">
        <v>891</v>
      </c>
      <c r="D58" s="4" t="s">
        <v>329</v>
      </c>
      <c r="E58" s="4" t="s">
        <v>54</v>
      </c>
      <c r="F58" s="4" t="s">
        <v>24</v>
      </c>
      <c r="G58" s="5">
        <v>1500</v>
      </c>
      <c r="H58" s="4" t="s">
        <v>22</v>
      </c>
      <c r="I58" s="4" t="s">
        <v>25</v>
      </c>
      <c r="J58" s="5">
        <v>13434156.449999999</v>
      </c>
      <c r="K58" s="4" t="s">
        <v>26</v>
      </c>
      <c r="L58" s="12">
        <v>45070</v>
      </c>
      <c r="M58" s="4" t="s">
        <v>27</v>
      </c>
      <c r="N58" s="12">
        <v>45072</v>
      </c>
      <c r="O58" s="5">
        <v>1500000</v>
      </c>
      <c r="P58" s="4"/>
      <c r="Q58" s="5">
        <v>13434156.449999999</v>
      </c>
      <c r="R58" s="4" t="s">
        <v>26</v>
      </c>
      <c r="S58" s="11" t="s">
        <v>28</v>
      </c>
    </row>
    <row r="59" spans="1:19" x14ac:dyDescent="0.35">
      <c r="A59" s="8">
        <v>7419</v>
      </c>
      <c r="B59" s="3" t="s">
        <v>1264</v>
      </c>
      <c r="C59" s="3" t="s">
        <v>1265</v>
      </c>
      <c r="D59" s="3" t="s">
        <v>329</v>
      </c>
      <c r="E59" s="3" t="s">
        <v>221</v>
      </c>
      <c r="F59" s="3" t="s">
        <v>39</v>
      </c>
      <c r="G59" s="2">
        <v>11</v>
      </c>
      <c r="H59" s="3" t="s">
        <v>22</v>
      </c>
      <c r="I59" s="3" t="s">
        <v>25</v>
      </c>
      <c r="J59" s="2">
        <v>8.94</v>
      </c>
      <c r="K59" s="3" t="s">
        <v>26</v>
      </c>
      <c r="L59" s="13">
        <v>45072</v>
      </c>
      <c r="M59" s="3" t="s">
        <v>27</v>
      </c>
      <c r="N59" s="13">
        <v>45072</v>
      </c>
      <c r="O59" s="2">
        <v>11</v>
      </c>
      <c r="P59" s="3"/>
      <c r="Q59" s="2">
        <v>7.04</v>
      </c>
      <c r="R59" s="3" t="s">
        <v>26</v>
      </c>
      <c r="S59" s="10" t="s">
        <v>28</v>
      </c>
    </row>
    <row r="60" spans="1:19" x14ac:dyDescent="0.35">
      <c r="A60" s="9">
        <v>7420</v>
      </c>
      <c r="B60" s="4" t="s">
        <v>800</v>
      </c>
      <c r="C60" s="4" t="s">
        <v>801</v>
      </c>
      <c r="D60" s="4" t="s">
        <v>329</v>
      </c>
      <c r="E60" s="4" t="s">
        <v>45</v>
      </c>
      <c r="F60" s="4" t="s">
        <v>39</v>
      </c>
      <c r="G60" s="5">
        <v>11</v>
      </c>
      <c r="H60" s="4" t="s">
        <v>22</v>
      </c>
      <c r="I60" s="4" t="s">
        <v>25</v>
      </c>
      <c r="J60" s="5">
        <v>0.54</v>
      </c>
      <c r="K60" s="4" t="s">
        <v>26</v>
      </c>
      <c r="L60" s="12">
        <v>45072</v>
      </c>
      <c r="M60" s="4" t="s">
        <v>27</v>
      </c>
      <c r="N60" s="12">
        <v>45072</v>
      </c>
      <c r="O60" s="5">
        <v>11</v>
      </c>
      <c r="P60" s="4"/>
      <c r="Q60" s="5">
        <v>0.54</v>
      </c>
      <c r="R60" s="4" t="s">
        <v>26</v>
      </c>
      <c r="S60" s="11" t="s">
        <v>28</v>
      </c>
    </row>
    <row r="61" spans="1:19" x14ac:dyDescent="0.35">
      <c r="A61" s="8">
        <v>7422</v>
      </c>
      <c r="B61" s="3" t="s">
        <v>1121</v>
      </c>
      <c r="C61" s="3" t="s">
        <v>1122</v>
      </c>
      <c r="D61" s="3" t="s">
        <v>454</v>
      </c>
      <c r="E61" s="3" t="s">
        <v>241</v>
      </c>
      <c r="F61" s="3" t="s">
        <v>33</v>
      </c>
      <c r="G61" s="2">
        <v>2000</v>
      </c>
      <c r="H61" s="3" t="s">
        <v>22</v>
      </c>
      <c r="I61" s="3" t="s">
        <v>25</v>
      </c>
      <c r="J61" s="2">
        <v>1695820.8</v>
      </c>
      <c r="K61" s="3" t="s">
        <v>26</v>
      </c>
      <c r="L61" s="13">
        <v>45072</v>
      </c>
      <c r="M61" s="3" t="s">
        <v>27</v>
      </c>
      <c r="N61" s="13">
        <v>45072</v>
      </c>
      <c r="O61" s="2">
        <v>2000000</v>
      </c>
      <c r="P61" s="3"/>
      <c r="Q61" s="2">
        <v>51410.8</v>
      </c>
      <c r="R61" s="3" t="s">
        <v>26</v>
      </c>
      <c r="S61" s="10" t="s">
        <v>28</v>
      </c>
    </row>
    <row r="62" spans="1:19" x14ac:dyDescent="0.35">
      <c r="A62" s="9">
        <v>7423</v>
      </c>
      <c r="B62" s="4" t="s">
        <v>821</v>
      </c>
      <c r="C62" s="4" t="s">
        <v>822</v>
      </c>
      <c r="D62" s="4" t="s">
        <v>454</v>
      </c>
      <c r="E62" s="4" t="s">
        <v>241</v>
      </c>
      <c r="F62" s="4" t="s">
        <v>33</v>
      </c>
      <c r="G62" s="5">
        <v>2000</v>
      </c>
      <c r="H62" s="4" t="s">
        <v>22</v>
      </c>
      <c r="I62" s="4" t="s">
        <v>25</v>
      </c>
      <c r="J62" s="5">
        <v>1695820.8</v>
      </c>
      <c r="K62" s="4" t="s">
        <v>26</v>
      </c>
      <c r="L62" s="12">
        <v>45072</v>
      </c>
      <c r="M62" s="4" t="s">
        <v>27</v>
      </c>
      <c r="N62" s="12">
        <v>45072</v>
      </c>
      <c r="O62" s="5">
        <v>2000000</v>
      </c>
      <c r="P62" s="4"/>
      <c r="Q62" s="5">
        <v>51410.8</v>
      </c>
      <c r="R62" s="4" t="s">
        <v>26</v>
      </c>
      <c r="S62" s="11" t="s">
        <v>28</v>
      </c>
    </row>
    <row r="63" spans="1:19" x14ac:dyDescent="0.35">
      <c r="A63" s="8">
        <v>7424</v>
      </c>
      <c r="B63" s="3" t="s">
        <v>964</v>
      </c>
      <c r="C63" s="3" t="s">
        <v>965</v>
      </c>
      <c r="D63" s="3" t="s">
        <v>820</v>
      </c>
      <c r="E63" s="3" t="s">
        <v>53</v>
      </c>
      <c r="F63" s="3" t="s">
        <v>24</v>
      </c>
      <c r="G63" s="2">
        <v>1000</v>
      </c>
      <c r="H63" s="3" t="s">
        <v>22</v>
      </c>
      <c r="I63" s="3" t="s">
        <v>25</v>
      </c>
      <c r="J63" s="2">
        <v>42790</v>
      </c>
      <c r="K63" s="3" t="s">
        <v>26</v>
      </c>
      <c r="L63" s="13">
        <v>45072</v>
      </c>
      <c r="M63" s="3" t="s">
        <v>27</v>
      </c>
      <c r="N63" s="13">
        <v>45072</v>
      </c>
      <c r="O63" s="3" t="s">
        <v>22</v>
      </c>
      <c r="P63" s="3"/>
      <c r="Q63" s="2">
        <v>42790</v>
      </c>
      <c r="R63" s="3" t="s">
        <v>26</v>
      </c>
      <c r="S63" s="10" t="s">
        <v>34</v>
      </c>
    </row>
    <row r="64" spans="1:19" x14ac:dyDescent="0.35">
      <c r="A64" s="9">
        <v>7425</v>
      </c>
      <c r="B64" s="4" t="s">
        <v>852</v>
      </c>
      <c r="C64" s="4" t="s">
        <v>853</v>
      </c>
      <c r="D64" s="4" t="s">
        <v>854</v>
      </c>
      <c r="E64" s="4" t="s">
        <v>53</v>
      </c>
      <c r="F64" s="4" t="s">
        <v>24</v>
      </c>
      <c r="G64" s="5">
        <v>1000</v>
      </c>
      <c r="H64" s="4" t="s">
        <v>22</v>
      </c>
      <c r="I64" s="4" t="s">
        <v>25</v>
      </c>
      <c r="J64" s="5">
        <v>43758</v>
      </c>
      <c r="K64" s="4" t="s">
        <v>26</v>
      </c>
      <c r="L64" s="12">
        <v>45072</v>
      </c>
      <c r="M64" s="4" t="s">
        <v>27</v>
      </c>
      <c r="N64" s="12">
        <v>45072</v>
      </c>
      <c r="O64" s="5">
        <v>1000000</v>
      </c>
      <c r="P64" s="4"/>
      <c r="Q64" s="5">
        <v>43758</v>
      </c>
      <c r="R64" s="4" t="s">
        <v>26</v>
      </c>
      <c r="S64" s="11" t="s">
        <v>28</v>
      </c>
    </row>
    <row r="65" spans="1:19" x14ac:dyDescent="0.35">
      <c r="A65" s="8">
        <v>7427</v>
      </c>
      <c r="B65" s="3" t="s">
        <v>1015</v>
      </c>
      <c r="C65" s="3" t="s">
        <v>1016</v>
      </c>
      <c r="D65" s="3" t="s">
        <v>621</v>
      </c>
      <c r="E65" s="3" t="s">
        <v>53</v>
      </c>
      <c r="F65" s="3" t="s">
        <v>39</v>
      </c>
      <c r="G65" s="2">
        <v>10</v>
      </c>
      <c r="H65" s="3" t="s">
        <v>22</v>
      </c>
      <c r="I65" s="3" t="s">
        <v>25</v>
      </c>
      <c r="J65" s="2">
        <v>0.48</v>
      </c>
      <c r="K65" s="3" t="s">
        <v>26</v>
      </c>
      <c r="L65" s="13">
        <v>45072</v>
      </c>
      <c r="M65" s="3" t="s">
        <v>27</v>
      </c>
      <c r="N65" s="13">
        <v>45072</v>
      </c>
      <c r="O65" s="3" t="s">
        <v>22</v>
      </c>
      <c r="P65" s="3"/>
      <c r="Q65" s="2">
        <v>0.48</v>
      </c>
      <c r="R65" s="3" t="s">
        <v>26</v>
      </c>
      <c r="S65" s="10" t="s">
        <v>34</v>
      </c>
    </row>
    <row r="66" spans="1:19" x14ac:dyDescent="0.35">
      <c r="A66" s="9">
        <v>7429</v>
      </c>
      <c r="B66" s="4" t="s">
        <v>688</v>
      </c>
      <c r="C66" s="4" t="s">
        <v>689</v>
      </c>
      <c r="D66" s="4" t="s">
        <v>454</v>
      </c>
      <c r="E66" s="4" t="s">
        <v>241</v>
      </c>
      <c r="F66" s="4" t="s">
        <v>33</v>
      </c>
      <c r="G66" s="5">
        <v>1500</v>
      </c>
      <c r="H66" s="4" t="s">
        <v>22</v>
      </c>
      <c r="I66" s="4" t="s">
        <v>25</v>
      </c>
      <c r="J66" s="5">
        <v>1271865.6000000001</v>
      </c>
      <c r="K66" s="4" t="s">
        <v>26</v>
      </c>
      <c r="L66" s="12">
        <v>45072</v>
      </c>
      <c r="M66" s="4" t="s">
        <v>27</v>
      </c>
      <c r="N66" s="12">
        <v>45072</v>
      </c>
      <c r="O66" s="5">
        <v>1500000</v>
      </c>
      <c r="P66" s="4"/>
      <c r="Q66" s="5">
        <v>38558.1</v>
      </c>
      <c r="R66" s="4" t="s">
        <v>26</v>
      </c>
      <c r="S66" s="11" t="s">
        <v>28</v>
      </c>
    </row>
    <row r="67" spans="1:19" x14ac:dyDescent="0.35">
      <c r="A67" s="8">
        <v>7428</v>
      </c>
      <c r="B67" s="3" t="s">
        <v>855</v>
      </c>
      <c r="C67" s="3" t="s">
        <v>856</v>
      </c>
      <c r="D67" s="3" t="s">
        <v>90</v>
      </c>
      <c r="E67" s="3" t="s">
        <v>241</v>
      </c>
      <c r="F67" s="3" t="s">
        <v>33</v>
      </c>
      <c r="G67" s="2">
        <v>2000</v>
      </c>
      <c r="H67" s="3" t="s">
        <v>22</v>
      </c>
      <c r="I67" s="3" t="s">
        <v>25</v>
      </c>
      <c r="J67" s="2">
        <v>1964047</v>
      </c>
      <c r="K67" s="3" t="s">
        <v>26</v>
      </c>
      <c r="L67" s="13">
        <v>45075</v>
      </c>
      <c r="M67" s="3" t="s">
        <v>27</v>
      </c>
      <c r="N67" s="13">
        <v>45075</v>
      </c>
      <c r="O67" s="3" t="s">
        <v>22</v>
      </c>
      <c r="P67" s="3"/>
      <c r="Q67" s="2">
        <v>65317</v>
      </c>
      <c r="R67" s="3" t="s">
        <v>26</v>
      </c>
      <c r="S67" s="10" t="s">
        <v>49</v>
      </c>
    </row>
    <row r="68" spans="1:19" x14ac:dyDescent="0.35">
      <c r="A68" s="9">
        <v>7430</v>
      </c>
      <c r="B68" s="4" t="s">
        <v>885</v>
      </c>
      <c r="C68" s="4" t="s">
        <v>886</v>
      </c>
      <c r="D68" s="4" t="s">
        <v>181</v>
      </c>
      <c r="E68" s="4" t="s">
        <v>887</v>
      </c>
      <c r="F68" s="4" t="s">
        <v>39</v>
      </c>
      <c r="G68" s="5">
        <v>50</v>
      </c>
      <c r="H68" s="4" t="s">
        <v>22</v>
      </c>
      <c r="I68" s="4" t="s">
        <v>25</v>
      </c>
      <c r="J68" s="5">
        <v>48.8</v>
      </c>
      <c r="K68" s="4" t="s">
        <v>26</v>
      </c>
      <c r="L68" s="12">
        <v>45075</v>
      </c>
      <c r="M68" s="4" t="s">
        <v>27</v>
      </c>
      <c r="N68" s="12">
        <v>45075</v>
      </c>
      <c r="O68" s="5">
        <v>50</v>
      </c>
      <c r="P68" s="4"/>
      <c r="Q68" s="5">
        <v>1.75</v>
      </c>
      <c r="R68" s="4" t="s">
        <v>26</v>
      </c>
      <c r="S68" s="11" t="s">
        <v>28</v>
      </c>
    </row>
    <row r="69" spans="1:19" x14ac:dyDescent="0.35">
      <c r="A69" s="8">
        <v>7432</v>
      </c>
      <c r="B69" s="3" t="s">
        <v>954</v>
      </c>
      <c r="C69" s="3" t="s">
        <v>955</v>
      </c>
      <c r="D69" s="3" t="s">
        <v>956</v>
      </c>
      <c r="E69" s="3" t="s">
        <v>38</v>
      </c>
      <c r="F69" s="3" t="s">
        <v>39</v>
      </c>
      <c r="G69" s="2">
        <v>50</v>
      </c>
      <c r="H69" s="3" t="s">
        <v>22</v>
      </c>
      <c r="I69" s="3" t="s">
        <v>25</v>
      </c>
      <c r="J69" s="2">
        <v>81.849999999999994</v>
      </c>
      <c r="K69" s="3" t="s">
        <v>26</v>
      </c>
      <c r="L69" s="13">
        <v>45075</v>
      </c>
      <c r="M69" s="3" t="s">
        <v>27</v>
      </c>
      <c r="N69" s="13">
        <v>45075</v>
      </c>
      <c r="O69" s="2">
        <v>50</v>
      </c>
      <c r="P69" s="3"/>
      <c r="Q69" s="2">
        <v>11.67</v>
      </c>
      <c r="R69" s="3" t="s">
        <v>26</v>
      </c>
      <c r="S69" s="10" t="s">
        <v>28</v>
      </c>
    </row>
    <row r="70" spans="1:19" x14ac:dyDescent="0.35">
      <c r="A70" s="9">
        <v>7399</v>
      </c>
      <c r="B70" s="4" t="s">
        <v>1216</v>
      </c>
      <c r="C70" s="4" t="s">
        <v>1217</v>
      </c>
      <c r="D70" s="4" t="s">
        <v>518</v>
      </c>
      <c r="E70" s="4" t="s">
        <v>241</v>
      </c>
      <c r="F70" s="4" t="s">
        <v>39</v>
      </c>
      <c r="G70" s="5">
        <v>20</v>
      </c>
      <c r="H70" s="4" t="s">
        <v>22</v>
      </c>
      <c r="I70" s="4" t="s">
        <v>25</v>
      </c>
      <c r="J70" s="5">
        <v>6.01</v>
      </c>
      <c r="K70" s="4" t="s">
        <v>26</v>
      </c>
      <c r="L70" s="12">
        <v>45076</v>
      </c>
      <c r="M70" s="4" t="s">
        <v>27</v>
      </c>
      <c r="N70" s="12">
        <v>45076</v>
      </c>
      <c r="O70" s="5">
        <v>20</v>
      </c>
      <c r="P70" s="4"/>
      <c r="Q70" s="5">
        <v>0.21</v>
      </c>
      <c r="R70" s="4" t="s">
        <v>26</v>
      </c>
      <c r="S70" s="11" t="s">
        <v>28</v>
      </c>
    </row>
    <row r="71" spans="1:19" x14ac:dyDescent="0.35">
      <c r="A71" s="8">
        <v>7404</v>
      </c>
      <c r="B71" s="3" t="s">
        <v>1276</v>
      </c>
      <c r="C71" s="3" t="s">
        <v>1277</v>
      </c>
      <c r="D71" s="3" t="s">
        <v>57</v>
      </c>
      <c r="E71" s="3" t="s">
        <v>84</v>
      </c>
      <c r="F71" s="3" t="s">
        <v>39</v>
      </c>
      <c r="G71" s="2">
        <v>330</v>
      </c>
      <c r="H71" s="3" t="s">
        <v>22</v>
      </c>
      <c r="I71" s="3" t="s">
        <v>25</v>
      </c>
      <c r="J71" s="2">
        <v>73</v>
      </c>
      <c r="K71" s="3" t="s">
        <v>26</v>
      </c>
      <c r="L71" s="13">
        <v>45076</v>
      </c>
      <c r="M71" s="3" t="s">
        <v>27</v>
      </c>
      <c r="N71" s="13">
        <v>45076</v>
      </c>
      <c r="O71" s="2">
        <v>330</v>
      </c>
      <c r="P71" s="3"/>
      <c r="Q71" s="2">
        <v>4</v>
      </c>
      <c r="R71" s="3" t="s">
        <v>26</v>
      </c>
      <c r="S71" s="10" t="s">
        <v>28</v>
      </c>
    </row>
    <row r="72" spans="1:19" x14ac:dyDescent="0.35">
      <c r="A72" s="9">
        <v>7405</v>
      </c>
      <c r="B72" s="4" t="s">
        <v>1256</v>
      </c>
      <c r="C72" s="4" t="s">
        <v>1257</v>
      </c>
      <c r="D72" s="4" t="s">
        <v>253</v>
      </c>
      <c r="E72" s="4" t="s">
        <v>95</v>
      </c>
      <c r="F72" s="4" t="s">
        <v>24</v>
      </c>
      <c r="G72" s="5">
        <v>1500</v>
      </c>
      <c r="H72" s="4" t="s">
        <v>22</v>
      </c>
      <c r="I72" s="4" t="s">
        <v>25</v>
      </c>
      <c r="J72" s="5">
        <v>12207279.15</v>
      </c>
      <c r="K72" s="4" t="s">
        <v>26</v>
      </c>
      <c r="L72" s="12">
        <v>45076</v>
      </c>
      <c r="M72" s="4" t="s">
        <v>27</v>
      </c>
      <c r="N72" s="12">
        <v>45076</v>
      </c>
      <c r="O72" s="5">
        <v>1500000</v>
      </c>
      <c r="P72" s="4"/>
      <c r="Q72" s="5">
        <v>12207279.15</v>
      </c>
      <c r="R72" s="4" t="s">
        <v>26</v>
      </c>
      <c r="S72" s="11" t="s">
        <v>28</v>
      </c>
    </row>
    <row r="73" spans="1:19" x14ac:dyDescent="0.35">
      <c r="A73" s="8">
        <v>7406</v>
      </c>
      <c r="B73" s="3" t="s">
        <v>1067</v>
      </c>
      <c r="C73" s="3" t="s">
        <v>1068</v>
      </c>
      <c r="D73" s="3" t="s">
        <v>253</v>
      </c>
      <c r="E73" s="3" t="s">
        <v>50</v>
      </c>
      <c r="F73" s="3" t="s">
        <v>33</v>
      </c>
      <c r="G73" s="2">
        <v>500</v>
      </c>
      <c r="H73" s="3" t="s">
        <v>22</v>
      </c>
      <c r="I73" s="3" t="s">
        <v>25</v>
      </c>
      <c r="J73" s="2">
        <v>961666.9</v>
      </c>
      <c r="K73" s="3" t="s">
        <v>26</v>
      </c>
      <c r="L73" s="13">
        <v>45076</v>
      </c>
      <c r="M73" s="3" t="s">
        <v>27</v>
      </c>
      <c r="N73" s="13">
        <v>45076</v>
      </c>
      <c r="O73" s="2">
        <v>500000</v>
      </c>
      <c r="P73" s="3"/>
      <c r="Q73" s="2">
        <v>8747.7000000000007</v>
      </c>
      <c r="R73" s="3" t="s">
        <v>26</v>
      </c>
      <c r="S73" s="10" t="s">
        <v>28</v>
      </c>
    </row>
    <row r="74" spans="1:19" x14ac:dyDescent="0.35">
      <c r="A74" s="9">
        <v>7434</v>
      </c>
      <c r="B74" s="4" t="s">
        <v>1365</v>
      </c>
      <c r="C74" s="4" t="s">
        <v>1366</v>
      </c>
      <c r="D74" s="4" t="s">
        <v>1367</v>
      </c>
      <c r="E74" s="4" t="s">
        <v>241</v>
      </c>
      <c r="F74" s="4" t="s">
        <v>24</v>
      </c>
      <c r="G74" s="5">
        <v>3400</v>
      </c>
      <c r="H74" s="4" t="s">
        <v>22</v>
      </c>
      <c r="I74" s="4" t="s">
        <v>25</v>
      </c>
      <c r="J74" s="5">
        <v>2637575.5</v>
      </c>
      <c r="K74" s="4" t="s">
        <v>26</v>
      </c>
      <c r="L74" s="12">
        <v>45076</v>
      </c>
      <c r="M74" s="4" t="s">
        <v>27</v>
      </c>
      <c r="N74" s="12">
        <v>45076</v>
      </c>
      <c r="O74" s="5">
        <v>3400000</v>
      </c>
      <c r="P74" s="4"/>
      <c r="Q74" s="5">
        <v>93831.5</v>
      </c>
      <c r="R74" s="4" t="s">
        <v>26</v>
      </c>
      <c r="S74" s="11" t="s">
        <v>28</v>
      </c>
    </row>
    <row r="75" spans="1:19" x14ac:dyDescent="0.35">
      <c r="A75" s="8">
        <v>7339</v>
      </c>
      <c r="B75" s="3" t="s">
        <v>825</v>
      </c>
      <c r="C75" s="3" t="s">
        <v>826</v>
      </c>
      <c r="D75" s="3" t="s">
        <v>324</v>
      </c>
      <c r="E75" s="3" t="s">
        <v>112</v>
      </c>
      <c r="F75" s="3" t="s">
        <v>39</v>
      </c>
      <c r="G75" s="2">
        <v>6</v>
      </c>
      <c r="H75" s="3" t="s">
        <v>22</v>
      </c>
      <c r="I75" s="3" t="s">
        <v>25</v>
      </c>
      <c r="J75" s="2">
        <v>0.49</v>
      </c>
      <c r="K75" s="3" t="s">
        <v>26</v>
      </c>
      <c r="L75" s="13">
        <v>45076</v>
      </c>
      <c r="M75" s="3" t="s">
        <v>27</v>
      </c>
      <c r="N75" s="13">
        <v>45077</v>
      </c>
      <c r="O75" s="2">
        <v>6</v>
      </c>
      <c r="P75" s="3"/>
      <c r="Q75" s="2">
        <v>0.21</v>
      </c>
      <c r="R75" s="3" t="s">
        <v>26</v>
      </c>
      <c r="S75" s="10" t="s">
        <v>28</v>
      </c>
    </row>
  </sheetData>
  <mergeCells count="1">
    <mergeCell ref="A3:S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January Online</vt:lpstr>
      <vt:lpstr>January Offline</vt:lpstr>
      <vt:lpstr>February Online</vt:lpstr>
      <vt:lpstr>February Offline</vt:lpstr>
      <vt:lpstr>March Online</vt:lpstr>
      <vt:lpstr>March Offline</vt:lpstr>
      <vt:lpstr>April Online</vt:lpstr>
      <vt:lpstr>April Offline</vt:lpstr>
      <vt:lpstr>May Online</vt:lpstr>
      <vt:lpstr>May Offline</vt:lpstr>
      <vt:lpstr>June Online</vt:lpstr>
      <vt:lpstr>June Offline</vt:lpstr>
      <vt:lpstr>July Online</vt:lpstr>
      <vt:lpstr>July Offline</vt:lpstr>
      <vt:lpstr>August Online</vt:lpstr>
      <vt:lpstr>August Offline</vt:lpstr>
      <vt:lpstr>September Online</vt:lpstr>
      <vt:lpstr>September Offline</vt:lpstr>
      <vt:lpstr>October Online</vt:lpstr>
      <vt:lpstr>October Offline</vt:lpstr>
      <vt:lpstr>November Online</vt:lpstr>
      <vt:lpstr>November Offline</vt:lpstr>
      <vt:lpstr>December Online</vt:lpstr>
      <vt:lpstr>December Offline</vt:lpstr>
      <vt:lpstr>2023 Totals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THINKPAD</cp:lastModifiedBy>
  <dcterms:created xsi:type="dcterms:W3CDTF">2023-12-13T08:20:15Z</dcterms:created>
  <dcterms:modified xsi:type="dcterms:W3CDTF">2024-05-16T18:18:16Z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4a7a1df-f86f-40ae-b9e8-6d5858efe636_Enabled">
    <vt:lpwstr>true</vt:lpwstr>
  </property>
  <property fmtid="{D5CDD505-2E9C-101B-9397-08002B2CF9AE}" pid="3" name="MSIP_Label_e4a7a1df-f86f-40ae-b9e8-6d5858efe636_SetDate">
    <vt:lpwstr>2023-12-13T08:20:54Z</vt:lpwstr>
  </property>
  <property fmtid="{D5CDD505-2E9C-101B-9397-08002B2CF9AE}" pid="4" name="MSIP_Label_e4a7a1df-f86f-40ae-b9e8-6d5858efe636_Method">
    <vt:lpwstr>Standard</vt:lpwstr>
  </property>
  <property fmtid="{D5CDD505-2E9C-101B-9397-08002B2CF9AE}" pid="5" name="MSIP_Label_e4a7a1df-f86f-40ae-b9e8-6d5858efe636_Name">
    <vt:lpwstr>General</vt:lpwstr>
  </property>
  <property fmtid="{D5CDD505-2E9C-101B-9397-08002B2CF9AE}" pid="6" name="MSIP_Label_e4a7a1df-f86f-40ae-b9e8-6d5858efe636_SiteId">
    <vt:lpwstr>67cd742d-72f9-458b-ab29-10ab31a272dd</vt:lpwstr>
  </property>
  <property fmtid="{D5CDD505-2E9C-101B-9397-08002B2CF9AE}" pid="7" name="MSIP_Label_e4a7a1df-f86f-40ae-b9e8-6d5858efe636_ActionId">
    <vt:lpwstr>f78d5b28-a0f4-4828-84ed-22a1cb13bfa7</vt:lpwstr>
  </property>
  <property fmtid="{D5CDD505-2E9C-101B-9397-08002B2CF9AE}" pid="8" name="MSIP_Label_e4a7a1df-f86f-40ae-b9e8-6d5858efe636_ContentBits">
    <vt:lpwstr>0</vt:lpwstr>
  </property>
</Properties>
</file>