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264"/>
  </bookViews>
  <sheets>
    <sheet name="2025 ZEITI Work plan " sheetId="1" r:id="rId1"/>
  </sheets>
  <calcPr calcId="152511"/>
</workbook>
</file>

<file path=xl/calcChain.xml><?xml version="1.0" encoding="utf-8"?>
<calcChain xmlns="http://schemas.openxmlformats.org/spreadsheetml/2006/main">
  <c r="K57" i="1" l="1"/>
  <c r="J57" i="1"/>
</calcChain>
</file>

<file path=xl/sharedStrings.xml><?xml version="1.0" encoding="utf-8"?>
<sst xmlns="http://schemas.openxmlformats.org/spreadsheetml/2006/main" count="232" uniqueCount="157">
  <si>
    <t>[Zambia] [2025] EITI Work plan</t>
  </si>
  <si>
    <t>Deliverable status categories</t>
  </si>
  <si>
    <t>Complete</t>
  </si>
  <si>
    <t>On track for delivery by agreed timeline</t>
  </si>
  <si>
    <t>Approved : [21/11/2024]</t>
  </si>
  <si>
    <t>Medium risk - not on track for delivery</t>
  </si>
  <si>
    <t>High risk - not on track for delivery</t>
  </si>
  <si>
    <t>Last updated: [08/05/2025]</t>
  </si>
  <si>
    <t>Monitoring</t>
  </si>
  <si>
    <t>Objective (Ultimate Outcome)</t>
  </si>
  <si>
    <t>Rationale: Governance challenges and links to national priorities</t>
  </si>
  <si>
    <t xml:space="preserve">Activity No. </t>
  </si>
  <si>
    <t>Activities</t>
  </si>
  <si>
    <t>Output</t>
  </si>
  <si>
    <t>Outcomes (Immediate and Intermediate)</t>
  </si>
  <si>
    <t>Responsible party</t>
  </si>
  <si>
    <t>Timeline</t>
  </si>
  <si>
    <t>Budget Cost (ZMW)</t>
  </si>
  <si>
    <t>Actual Cost - YTD (ZMW)</t>
  </si>
  <si>
    <t>Funding source</t>
  </si>
  <si>
    <t xml:space="preserve">Key deliverable </t>
  </si>
  <si>
    <t>Status</t>
  </si>
  <si>
    <t>Status details/Description</t>
  </si>
  <si>
    <t>Comments from stakeholders (describe who)</t>
  </si>
  <si>
    <t>Adjustments to work plan and implementation</t>
  </si>
  <si>
    <t xml:space="preserve"> </t>
  </si>
  <si>
    <t>MSG Governance</t>
  </si>
  <si>
    <t>To promote transparency and accountability in the use of Zambia's natural resources to the benefit of all citizens.</t>
  </si>
  <si>
    <t>Improved collaboration and networking among the three stakeholders ( Government , industry, CSOs)</t>
  </si>
  <si>
    <t xml:space="preserve">Quarterly and emergency MSG Meeting </t>
  </si>
  <si>
    <t xml:space="preserve">Minutes of MSG meetings/Reports from Secretariat/Updated Membership/Conference Report  </t>
  </si>
  <si>
    <t xml:space="preserve">
Strengthened EITI implementation
Improved MSG participation and coordination</t>
  </si>
  <si>
    <t>ZEITI/MSG</t>
  </si>
  <si>
    <t>Q1 - Q4</t>
  </si>
  <si>
    <t>GRZ</t>
  </si>
  <si>
    <t>Minutes of meetings</t>
  </si>
  <si>
    <t>Ongoing</t>
  </si>
  <si>
    <t xml:space="preserve">Monthly update of activities from the Secretariat to the MMMD </t>
  </si>
  <si>
    <t>Reports</t>
  </si>
  <si>
    <t>Review and update existing ZEC membership</t>
  </si>
  <si>
    <t>Q2 - Q3</t>
  </si>
  <si>
    <t>New MSG Members</t>
  </si>
  <si>
    <t>Participation at EITI conferences and other Stakeholder meetings.</t>
  </si>
  <si>
    <t>Capacity Building</t>
  </si>
  <si>
    <t>To enhance the capacity of MSG/Secretariat in accessing funds for the management of the secretariat, to be able to apply the 2023 Standards, and understand the new validation model through refresher training.</t>
  </si>
  <si>
    <t>Capacity building for reporting entities</t>
  </si>
  <si>
    <t xml:space="preserve">Training reports/Workshop reports/ Staff performance appraisal report, evidence of written proposals </t>
  </si>
  <si>
    <t>Addressing capacity gap amongst constituency members</t>
  </si>
  <si>
    <t>Q1-Q2</t>
  </si>
  <si>
    <t>Training Report</t>
  </si>
  <si>
    <t>Not started</t>
  </si>
  <si>
    <t>Capacity building worskshop for new officers in the MMMD on EITI processes</t>
  </si>
  <si>
    <t>Q2- Q3</t>
  </si>
  <si>
    <t>-</t>
  </si>
  <si>
    <t xml:space="preserve">Capacity building for ZEC members on the validation against the 2023 EITI Standard </t>
  </si>
  <si>
    <t>Q2 - Q4</t>
  </si>
  <si>
    <t>Workshops was hosted by the International Secretariat</t>
  </si>
  <si>
    <t>Participation at Extractive Industries related workshops and trainings</t>
  </si>
  <si>
    <t>Q1-Q4</t>
  </si>
  <si>
    <t xml:space="preserve">Gender Mainstreaming </t>
  </si>
  <si>
    <t>To scale-up inclusivity and participation of women in the extractive sector</t>
  </si>
  <si>
    <t xml:space="preserve">Encourage MSG members to take into account Gender balance as they renew their MSG membership. </t>
  </si>
  <si>
    <t xml:space="preserve">Training reports, Minutes of meetings, Annual EITI Report, statistical report </t>
  </si>
  <si>
    <t>Promote inclusiveness &amp; gender equality/Access to information on women in mining companies.</t>
  </si>
  <si>
    <t>Q1 - Q2</t>
  </si>
  <si>
    <t>Increase in the number of women servig on the ZEC</t>
  </si>
  <si>
    <t>Request reporting entities to disclose employment data disagregated by Gender</t>
  </si>
  <si>
    <t>Increase in women's employment in the sector as reported in the Annual EITI Reports</t>
  </si>
  <si>
    <t xml:space="preserve">Document women's employment statistics by mining companies. </t>
  </si>
  <si>
    <t>Environmental Engagement</t>
  </si>
  <si>
    <t xml:space="preserve">To help promote, protect and preserve the impact of climate change on the environment. To mitigate climate impact /build resilience to it through promotion of climate actions.  </t>
  </si>
  <si>
    <t>Engage the relevant Government Ministries and Agencies for the review of environmental impact policies in line with EITI Standard, and document the impact of mining activities on the environment.</t>
  </si>
  <si>
    <t>Engagement meeting report/ Annual ZEITI Report/Annual EPF Report.</t>
  </si>
  <si>
    <t xml:space="preserve">Improved disclosure on environmental impact/Increase knowledge on the provisions in the environmental &amp; extractive policies. </t>
  </si>
  <si>
    <t xml:space="preserve"> MSG/ZEITI</t>
  </si>
  <si>
    <t>Enhanced EITI Report on Environmental Protection Fund management.</t>
  </si>
  <si>
    <t>Report on the management of the Environmental ProtectionFund.</t>
  </si>
  <si>
    <t>Q3 - Q4</t>
  </si>
  <si>
    <t>ZEITI Validation corrective actions</t>
  </si>
  <si>
    <r>
      <rPr>
        <sz val="12"/>
        <color theme="1"/>
        <rFont val="Libre Franklin"/>
      </rPr>
      <t>The need for government commitment to fully implement</t>
    </r>
    <r>
      <rPr>
        <sz val="12"/>
        <color theme="1"/>
        <rFont val="Franklin Gothic Book"/>
      </rPr>
      <t xml:space="preserve"> the EITI</t>
    </r>
    <r>
      <rPr>
        <sz val="12"/>
        <color rgb="FF000000"/>
        <rFont val="Franklin Gothic Book"/>
      </rPr>
      <t xml:space="preserve"> report recommendations.  </t>
    </r>
  </si>
  <si>
    <t>Meet MSG members to develop strategies to address Validation corrective actions and recommendations of the 2021-2023 ZEITI Report.</t>
  </si>
  <si>
    <r>
      <rPr>
        <sz val="12"/>
        <color theme="1"/>
        <rFont val="Libre Franklin"/>
      </rPr>
      <t xml:space="preserve">Minutes and Report of meetings, documented strategy in place. </t>
    </r>
    <r>
      <rPr>
        <sz val="12"/>
        <color theme="1"/>
        <rFont val="Calibri"/>
      </rPr>
      <t>Engagement meeting minutes.</t>
    </r>
  </si>
  <si>
    <t>Improved implementation of EITI Requirements</t>
  </si>
  <si>
    <t>ZEITI/MSG.</t>
  </si>
  <si>
    <t>Q1 - Q3</t>
  </si>
  <si>
    <t>Completed Validation templates</t>
  </si>
  <si>
    <t>Meet with relevant Government Ministries and Agencies to develop strategies to address Validation corrective actions and recommendations of the 2021-2023 ZEITI Report.</t>
  </si>
  <si>
    <t>ZEITI/MSG/MMMD</t>
  </si>
  <si>
    <t>Publication Corective Actions on the ZEITI website.</t>
  </si>
  <si>
    <t>Budget Needs Assessment of operations</t>
  </si>
  <si>
    <t>Actualisation of Government's total commitment in the allocation of resources to the EITI process in Zambia</t>
  </si>
  <si>
    <t>Establish partnership with Donors to support EITI implementation in Zambia</t>
  </si>
  <si>
    <t>Donor support/Audited Financial Statements</t>
  </si>
  <si>
    <t>Improved financing and financial managemnt of ZEITI</t>
  </si>
  <si>
    <t>ZEITI/MMMD/Office of the Auditor General</t>
  </si>
  <si>
    <t>Annual audit of activities by the Office of the Auditor General and the MMMD Internal Audit Department</t>
  </si>
  <si>
    <t>Internal and External Audit Report</t>
  </si>
  <si>
    <t>Annual Report Production</t>
  </si>
  <si>
    <t>To enhance transparency and accountability, and strengthen public awareness and participation</t>
  </si>
  <si>
    <t>Develop Terms of Reference for the  Independent Administrator to be approved by MSG</t>
  </si>
  <si>
    <t xml:space="preserve">Tracking &amp; disclosure of funding </t>
  </si>
  <si>
    <t>Effective management of implementation</t>
  </si>
  <si>
    <t>Approved ToRs.</t>
  </si>
  <si>
    <t>Advertise &amp; recruit Independent Administrator</t>
  </si>
  <si>
    <t xml:space="preserve">Annual EITI Report produced                                 </t>
  </si>
  <si>
    <t>Increased and timely disclosure of extractive sector information</t>
  </si>
  <si>
    <t>ZEITI/MSG/IA</t>
  </si>
  <si>
    <t>Q2-Q3</t>
  </si>
  <si>
    <t>Scoping, Inception and Final Reports and publication on ZEITI website</t>
  </si>
  <si>
    <t>Data collection for the production of the 2024 ZEITI Report</t>
  </si>
  <si>
    <t>Production and publication of the 2023 and 2024 reports on ZEITI website</t>
  </si>
  <si>
    <t>Produce summary data template for 2023 and 2024 Report</t>
  </si>
  <si>
    <t>Q4</t>
  </si>
  <si>
    <t>Mainstreaming EITI Data</t>
  </si>
  <si>
    <t xml:space="preserve">To disclose accurate and real-time mining sector related data effeciently. </t>
  </si>
  <si>
    <t>Support towards the ZEITI Mainstreaming Portal</t>
  </si>
  <si>
    <t>EITI mainstreamed. Public online disclosure of EITI related data.</t>
  </si>
  <si>
    <t>06J60</t>
  </si>
  <si>
    <t>Relevant MDA/Industry</t>
  </si>
  <si>
    <t>Enhanced transparency within the extractive sector</t>
  </si>
  <si>
    <t xml:space="preserve">Not started </t>
  </si>
  <si>
    <t>Encourage key institutions to systematically disclose all EITI related data (production, export, revenue, subnational payments and transfers, licenses award and contracts) on a publicly accessible government website/portal in both human and machine-readable formats.</t>
  </si>
  <si>
    <t>Beneficial Ownership Disclosure</t>
  </si>
  <si>
    <t>Ensure full compliance with BO policy.</t>
  </si>
  <si>
    <t xml:space="preserve">Work with key agencies (MMMD, PACRA, FIC) to map out strategies on a national approach to BO implementation.  </t>
  </si>
  <si>
    <t>Minutes, Reports, Recommendations</t>
  </si>
  <si>
    <t xml:space="preserve">Strengthened Accountability </t>
  </si>
  <si>
    <t>ZEITI/MSG/PACRA/FIC</t>
  </si>
  <si>
    <t xml:space="preserve">Improved BOT </t>
  </si>
  <si>
    <t>Advancing BOT through stakeholder dialogue, engagement and capacity building</t>
  </si>
  <si>
    <t>Energy Transition</t>
  </si>
  <si>
    <t>Promote transparency and accountaibility in the Energy Transition through publication of data and information pertaining to the energy transition e.g PPAs</t>
  </si>
  <si>
    <t>Engage relevant Ministries and Agencies (ZESCO/ERB)on government national energy transition commitments, policies and plans.</t>
  </si>
  <si>
    <r>
      <rPr>
        <sz val="12"/>
        <color theme="1"/>
        <rFont val="Calibri"/>
      </rPr>
      <t>Engagement minutes, Energy Transition policies/plans/Annual EITI Report</t>
    </r>
  </si>
  <si>
    <t>ZEITI MSG/Energy for Growth HubMMMD</t>
  </si>
  <si>
    <t>Comprehensive Government plan and policies on  the Energy Transition.</t>
  </si>
  <si>
    <t xml:space="preserve">Engage companies to disclose greenhouse gas (GHG) emissions in alignment with existing disclosure standards. </t>
  </si>
  <si>
    <t>MSG to document socio-economic opportunities, risks and governance challenges of energy transition</t>
  </si>
  <si>
    <t xml:space="preserve">Anti-corruption </t>
  </si>
  <si>
    <t>Enhance transparency &amp; accountability in the implementation of EITI process &amp; standards</t>
  </si>
  <si>
    <t xml:space="preserve">Engage the Anti-corruption Commission (ACC) to serve as a member of the Zambia EITI Council. </t>
  </si>
  <si>
    <t>ACC serving on the MSG/Annual EITI Report/ Minutes of MSG meetings</t>
  </si>
  <si>
    <t>ZEITI/MSG/ACC</t>
  </si>
  <si>
    <t xml:space="preserve">Comprehensive Anti-Corruption strategy on the extractive sector. </t>
  </si>
  <si>
    <t xml:space="preserve">Identify and document corruption risks related to extractive sector governance. </t>
  </si>
  <si>
    <t>Enhanced ZEITI visibility and Impact on EITI Implementation</t>
  </si>
  <si>
    <t>To promote transparency in all aspects of the extractive sector</t>
  </si>
  <si>
    <t>Outreach and Dissemination Workshops for EITI Reports</t>
  </si>
  <si>
    <r>
      <rPr>
        <sz val="12"/>
        <color theme="1"/>
        <rFont val="Libre Franklin"/>
      </rPr>
      <t>Reports/News broadcast/Analytics</t>
    </r>
    <r>
      <rPr>
        <sz val="12"/>
        <color rgb="FF000000"/>
        <rFont val="Franklin Gothic Book"/>
      </rPr>
      <t xml:space="preserve"> </t>
    </r>
    <r>
      <rPr>
        <sz val="12"/>
        <color theme="1"/>
        <rFont val="Franklin Gothic Book"/>
      </rPr>
      <t>report</t>
    </r>
  </si>
  <si>
    <t xml:space="preserve">Improved citizens participation in all aspects of SLEITI implementation </t>
  </si>
  <si>
    <t>ZEITI MSG</t>
  </si>
  <si>
    <t>Increased availability of EITI data and knowledge of the sector. M&amp;E report on Media analysis</t>
  </si>
  <si>
    <t>Consultancy to prepare the 2025-2030 ZEITI Communications StrategY</t>
  </si>
  <si>
    <t>Hosting, upgrade &amp; improve user interface of the ZEITI website</t>
  </si>
  <si>
    <t xml:space="preserve">Q2 </t>
  </si>
  <si>
    <t>Completed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</si>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</sst>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[$-F800]dddd\,\ mmmm\ dd\,\ yyyy"/>
    <numFmt numFmtId="166" formatCode="0.0"/>
  </numFmts>
  <fonts count="18">
    <font>
      <sz val="12"/>
      <color theme="1"/>
      <name val="Calibri"/>
      <scheme val="minor"/>
    </font>
    <font>
      <sz val="12"/>
      <color theme="1"/>
      <name val="Libre Franklin"/>
    </font>
    <font>
      <sz val="24"/>
      <color theme="1"/>
      <name val="Libre Franklin"/>
    </font>
    <font>
      <b/>
      <sz val="12"/>
      <color theme="1"/>
      <name val="Libre Franklin"/>
    </font>
    <font>
      <sz val="12"/>
      <name val="Calibri"/>
    </font>
    <font>
      <sz val="12"/>
      <color rgb="FF008000"/>
      <name val="Calibri"/>
    </font>
    <font>
      <sz val="12"/>
      <color rgb="FF993300"/>
      <name val="Calibri"/>
    </font>
    <font>
      <sz val="12"/>
      <color rgb="FF800080"/>
      <name val="Calibri"/>
    </font>
    <font>
      <b/>
      <sz val="12"/>
      <color theme="0"/>
      <name val="Libre Franklin"/>
    </font>
    <font>
      <b/>
      <i/>
      <sz val="12"/>
      <color rgb="FF7F7F7F"/>
      <name val="Libre Franklin"/>
    </font>
    <font>
      <sz val="12"/>
      <color rgb="FF000000"/>
      <name val="Libre Franklin"/>
    </font>
    <font>
      <b/>
      <sz val="12"/>
      <color rgb="FF000000"/>
      <name val="Libre Franklin"/>
    </font>
    <font>
      <sz val="12"/>
      <color rgb="FF000000"/>
      <name val="Calibri"/>
    </font>
    <font>
      <b/>
      <sz val="18"/>
      <color theme="1"/>
      <name val="Libre Franklin"/>
    </font>
    <font>
      <b/>
      <sz val="14"/>
      <color theme="1"/>
      <name val="Libre Franklin"/>
    </font>
    <font>
      <sz val="12"/>
      <color theme="1"/>
      <name val="Franklin Gothic Book"/>
    </font>
    <font>
      <sz val="12"/>
      <color rgb="FF000000"/>
      <name val="Franklin Gothic Book"/>
    </font>
    <font>
      <sz val="12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9CC00"/>
        <bgColor rgb="FF99CC00"/>
      </patternFill>
    </fill>
    <fill>
      <patternFill patternType="solid">
        <fgColor rgb="FFB4C6E7"/>
        <bgColor rgb="FFB4C6E7"/>
      </patternFill>
    </fill>
    <fill>
      <patternFill patternType="solid">
        <fgColor rgb="FFFFCC00"/>
        <bgColor rgb="FFFFCC00"/>
      </patternFill>
    </fill>
    <fill>
      <patternFill patternType="solid">
        <fgColor rgb="FFFF0000"/>
        <bgColor rgb="FFFF0000"/>
      </patternFill>
    </fill>
    <fill>
      <patternFill patternType="solid">
        <fgColor rgb="FF595959"/>
        <bgColor rgb="FF595959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008000"/>
        <bgColor rgb="FF008000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81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vertical="center" wrapText="1"/>
    </xf>
    <xf numFmtId="0" fontId="1" fillId="0" borderId="9" xfId="0" applyFont="1" applyBorder="1" applyAlignment="1"/>
    <xf numFmtId="0" fontId="1" fillId="0" borderId="5" xfId="0" applyFont="1" applyBorder="1" applyAlignment="1"/>
    <xf numFmtId="16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7" borderId="10" xfId="0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1" fillId="0" borderId="14" xfId="0" applyFont="1" applyBorder="1" applyAlignment="1"/>
    <xf numFmtId="0" fontId="8" fillId="7" borderId="15" xfId="0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0" fontId="3" fillId="8" borderId="22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164" fontId="3" fillId="8" borderId="23" xfId="0" applyNumberFormat="1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vertical="center"/>
    </xf>
    <xf numFmtId="0" fontId="3" fillId="8" borderId="24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wrapText="1"/>
    </xf>
    <xf numFmtId="0" fontId="1" fillId="7" borderId="18" xfId="0" applyFont="1" applyFill="1" applyBorder="1" applyAlignment="1">
      <alignment vertical="center"/>
    </xf>
    <xf numFmtId="0" fontId="3" fillId="8" borderId="25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164" fontId="3" fillId="8" borderId="25" xfId="0" applyNumberFormat="1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vertical="center"/>
    </xf>
    <xf numFmtId="0" fontId="3" fillId="8" borderId="10" xfId="0" applyFont="1" applyFill="1" applyBorder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top" wrapText="1"/>
    </xf>
    <xf numFmtId="165" fontId="1" fillId="0" borderId="27" xfId="0" applyNumberFormat="1" applyFont="1" applyBorder="1" applyAlignment="1">
      <alignment horizontal="center" vertical="center"/>
    </xf>
    <xf numFmtId="164" fontId="1" fillId="9" borderId="23" xfId="0" applyNumberFormat="1" applyFont="1" applyFill="1" applyBorder="1" applyAlignment="1">
      <alignment vertical="center"/>
    </xf>
    <xf numFmtId="0" fontId="1" fillId="0" borderId="28" xfId="0" applyFont="1" applyBorder="1" applyAlignment="1">
      <alignment horizontal="center" vertical="center" wrapText="1"/>
    </xf>
    <xf numFmtId="0" fontId="3" fillId="4" borderId="29" xfId="0" applyFont="1" applyFill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164" fontId="1" fillId="9" borderId="23" xfId="0" applyNumberFormat="1" applyFont="1" applyFill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/>
    <xf numFmtId="0" fontId="3" fillId="0" borderId="34" xfId="0" applyFont="1" applyBorder="1" applyAlignment="1">
      <alignment horizontal="center" vertical="center" wrapText="1"/>
    </xf>
    <xf numFmtId="164" fontId="1" fillId="9" borderId="35" xfId="0" applyNumberFormat="1" applyFont="1" applyFill="1" applyBorder="1" applyAlignment="1">
      <alignment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/>
    <xf numFmtId="0" fontId="3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164" fontId="1" fillId="9" borderId="38" xfId="0" applyNumberFormat="1" applyFont="1" applyFill="1" applyBorder="1" applyAlignment="1">
      <alignment vertical="center"/>
    </xf>
    <xf numFmtId="0" fontId="1" fillId="0" borderId="39" xfId="0" applyFont="1" applyBorder="1" applyAlignment="1">
      <alignment horizontal="center" vertical="center" wrapText="1"/>
    </xf>
    <xf numFmtId="0" fontId="1" fillId="4" borderId="40" xfId="0" applyFont="1" applyFill="1" applyBorder="1" applyAlignment="1"/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/>
    <xf numFmtId="0" fontId="1" fillId="0" borderId="41" xfId="0" applyFont="1" applyBorder="1" applyAlignment="1"/>
    <xf numFmtId="0" fontId="1" fillId="10" borderId="23" xfId="0" applyFont="1" applyFill="1" applyBorder="1" applyAlignment="1"/>
    <xf numFmtId="0" fontId="3" fillId="10" borderId="23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wrapText="1"/>
    </xf>
    <xf numFmtId="0" fontId="1" fillId="10" borderId="10" xfId="0" applyFont="1" applyFill="1" applyBorder="1" applyAlignment="1"/>
    <xf numFmtId="0" fontId="1" fillId="10" borderId="25" xfId="0" applyFont="1" applyFill="1" applyBorder="1" applyAlignment="1"/>
    <xf numFmtId="0" fontId="1" fillId="10" borderId="25" xfId="0" applyFont="1" applyFill="1" applyBorder="1" applyAlignment="1">
      <alignment horizontal="center"/>
    </xf>
    <xf numFmtId="0" fontId="1" fillId="10" borderId="25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vertical="center"/>
    </xf>
    <xf numFmtId="0" fontId="1" fillId="10" borderId="42" xfId="0" applyFont="1" applyFill="1" applyBorder="1" applyAlignment="1"/>
    <xf numFmtId="0" fontId="1" fillId="10" borderId="24" xfId="0" applyFont="1" applyFill="1" applyBorder="1" applyAlignment="1"/>
    <xf numFmtId="0" fontId="1" fillId="5" borderId="32" xfId="0" applyFont="1" applyFill="1" applyBorder="1" applyAlignment="1"/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/>
    </xf>
    <xf numFmtId="164" fontId="1" fillId="9" borderId="24" xfId="0" applyNumberFormat="1" applyFont="1" applyFill="1" applyBorder="1" applyAlignment="1">
      <alignment horizontal="center" vertical="center"/>
    </xf>
    <xf numFmtId="0" fontId="1" fillId="4" borderId="32" xfId="0" applyFont="1" applyFill="1" applyBorder="1" applyAlignment="1"/>
    <xf numFmtId="0" fontId="1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164" fontId="1" fillId="9" borderId="24" xfId="0" applyNumberFormat="1" applyFont="1" applyFill="1" applyBorder="1" applyAlignment="1">
      <alignment vertical="center"/>
    </xf>
    <xf numFmtId="164" fontId="1" fillId="9" borderId="44" xfId="0" applyNumberFormat="1" applyFont="1" applyFill="1" applyBorder="1" applyAlignment="1">
      <alignment vertical="center"/>
    </xf>
    <xf numFmtId="0" fontId="3" fillId="4" borderId="45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6" fontId="3" fillId="0" borderId="46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164" fontId="1" fillId="9" borderId="23" xfId="0" applyNumberFormat="1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/>
    </xf>
    <xf numFmtId="0" fontId="3" fillId="8" borderId="38" xfId="0" applyFont="1" applyFill="1" applyBorder="1" applyAlignment="1">
      <alignment horizontal="center" vertical="center" wrapText="1"/>
    </xf>
    <xf numFmtId="0" fontId="1" fillId="10" borderId="42" xfId="0" applyFont="1" applyFill="1" applyBorder="1" applyAlignment="1">
      <alignment wrapText="1"/>
    </xf>
    <xf numFmtId="17" fontId="1" fillId="10" borderId="25" xfId="0" applyNumberFormat="1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10" fillId="0" borderId="43" xfId="0" applyFont="1" applyBorder="1" applyAlignment="1">
      <alignment vertical="top" wrapText="1"/>
    </xf>
    <xf numFmtId="0" fontId="10" fillId="0" borderId="23" xfId="0" applyFont="1" applyBorder="1" applyAlignment="1">
      <alignment horizontal="center" vertical="center"/>
    </xf>
    <xf numFmtId="164" fontId="10" fillId="0" borderId="23" xfId="0" applyNumberFormat="1" applyFont="1" applyBorder="1" applyAlignment="1">
      <alignment vertical="center"/>
    </xf>
    <xf numFmtId="164" fontId="10" fillId="0" borderId="23" xfId="0" applyNumberFormat="1" applyFont="1" applyBorder="1" applyAlignment="1">
      <alignment vertical="center"/>
    </xf>
    <xf numFmtId="0" fontId="10" fillId="7" borderId="15" xfId="0" applyFont="1" applyFill="1" applyBorder="1" applyAlignment="1">
      <alignment vertical="center"/>
    </xf>
    <xf numFmtId="0" fontId="10" fillId="0" borderId="4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1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top" wrapText="1"/>
    </xf>
    <xf numFmtId="164" fontId="10" fillId="0" borderId="38" xfId="0" applyNumberFormat="1" applyFont="1" applyBorder="1" applyAlignment="1">
      <alignment vertical="center"/>
    </xf>
    <xf numFmtId="0" fontId="1" fillId="0" borderId="50" xfId="0" applyFont="1" applyBorder="1" applyAlignment="1"/>
    <xf numFmtId="0" fontId="1" fillId="0" borderId="51" xfId="0" applyFont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center"/>
    </xf>
    <xf numFmtId="164" fontId="10" fillId="0" borderId="52" xfId="0" applyNumberFormat="1" applyFont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0" fontId="1" fillId="0" borderId="46" xfId="0" applyFont="1" applyBorder="1" applyAlignment="1"/>
    <xf numFmtId="0" fontId="1" fillId="0" borderId="0" xfId="0" applyFont="1" applyAlignment="1">
      <alignment vertical="center" wrapText="1"/>
    </xf>
    <xf numFmtId="0" fontId="1" fillId="10" borderId="23" xfId="0" applyFont="1" applyFill="1" applyBorder="1" applyAlignment="1">
      <alignment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wrapText="1"/>
    </xf>
    <xf numFmtId="0" fontId="3" fillId="10" borderId="25" xfId="0" applyFont="1" applyFill="1" applyBorder="1" applyAlignment="1">
      <alignment wrapText="1"/>
    </xf>
    <xf numFmtId="0" fontId="3" fillId="10" borderId="25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wrapText="1"/>
    </xf>
    <xf numFmtId="0" fontId="3" fillId="10" borderId="24" xfId="0" applyFont="1" applyFill="1" applyBorder="1" applyAlignment="1">
      <alignment horizontal="center" wrapText="1"/>
    </xf>
    <xf numFmtId="0" fontId="1" fillId="10" borderId="18" xfId="0" applyFont="1" applyFill="1" applyBorder="1" applyAlignment="1">
      <alignment wrapText="1"/>
    </xf>
    <xf numFmtId="0" fontId="1" fillId="0" borderId="28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center" wrapText="1"/>
    </xf>
    <xf numFmtId="17" fontId="1" fillId="0" borderId="23" xfId="0" applyNumberFormat="1" applyFont="1" applyBorder="1" applyAlignment="1">
      <alignment horizontal="center" vertical="center"/>
    </xf>
    <xf numFmtId="164" fontId="1" fillId="9" borderId="23" xfId="0" applyNumberFormat="1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0" fontId="1" fillId="0" borderId="55" xfId="0" applyFont="1" applyBorder="1" applyAlignment="1"/>
    <xf numFmtId="0" fontId="1" fillId="0" borderId="56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top" wrapText="1"/>
    </xf>
    <xf numFmtId="17" fontId="1" fillId="0" borderId="31" xfId="0" applyNumberFormat="1" applyFont="1" applyBorder="1" applyAlignment="1">
      <alignment horizontal="center" vertical="center"/>
    </xf>
    <xf numFmtId="164" fontId="1" fillId="9" borderId="38" xfId="0" applyNumberFormat="1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wrapText="1"/>
    </xf>
    <xf numFmtId="0" fontId="3" fillId="8" borderId="23" xfId="0" applyFont="1" applyFill="1" applyBorder="1" applyAlignment="1">
      <alignment horizontal="center" vertical="center" wrapText="1"/>
    </xf>
    <xf numFmtId="0" fontId="1" fillId="10" borderId="25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vertical="center"/>
    </xf>
    <xf numFmtId="0" fontId="1" fillId="0" borderId="3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10" borderId="25" xfId="0" applyFont="1" applyFill="1" applyBorder="1" applyAlignment="1">
      <alignment wrapText="1"/>
    </xf>
    <xf numFmtId="0" fontId="1" fillId="10" borderId="24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7" fontId="1" fillId="0" borderId="59" xfId="0" applyNumberFormat="1" applyFont="1" applyBorder="1" applyAlignment="1">
      <alignment horizontal="center" vertical="center"/>
    </xf>
    <xf numFmtId="164" fontId="1" fillId="9" borderId="23" xfId="0" applyNumberFormat="1" applyFont="1" applyFill="1" applyBorder="1" applyAlignment="1">
      <alignment vertical="center" wrapText="1"/>
    </xf>
    <xf numFmtId="164" fontId="1" fillId="9" borderId="24" xfId="0" applyNumberFormat="1" applyFont="1" applyFill="1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4" borderId="60" xfId="0" applyFont="1" applyFill="1" applyBorder="1" applyAlignment="1">
      <alignment vertical="center"/>
    </xf>
    <xf numFmtId="0" fontId="1" fillId="0" borderId="47" xfId="0" applyFont="1" applyBorder="1" applyAlignment="1"/>
    <xf numFmtId="0" fontId="1" fillId="0" borderId="0" xfId="0" applyFont="1" applyAlignment="1">
      <alignment horizontal="center" vertical="center" wrapText="1"/>
    </xf>
    <xf numFmtId="17" fontId="1" fillId="0" borderId="36" xfId="0" applyNumberFormat="1" applyFont="1" applyBorder="1" applyAlignment="1">
      <alignment horizontal="center" vertical="center"/>
    </xf>
    <xf numFmtId="164" fontId="1" fillId="9" borderId="44" xfId="0" applyNumberFormat="1" applyFont="1" applyFill="1" applyBorder="1" applyAlignment="1">
      <alignment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10" borderId="44" xfId="0" applyFont="1" applyFill="1" applyBorder="1" applyAlignment="1"/>
    <xf numFmtId="0" fontId="3" fillId="0" borderId="27" xfId="0" applyFont="1" applyBorder="1" applyAlignment="1">
      <alignment horizontal="center" vertical="center" wrapText="1"/>
    </xf>
    <xf numFmtId="0" fontId="1" fillId="0" borderId="5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1" fillId="9" borderId="22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3" fillId="4" borderId="62" xfId="0" applyFont="1" applyFill="1" applyBorder="1" applyAlignment="1">
      <alignment vertical="center"/>
    </xf>
    <xf numFmtId="0" fontId="1" fillId="0" borderId="28" xfId="0" applyFont="1" applyBorder="1" applyAlignment="1"/>
    <xf numFmtId="0" fontId="1" fillId="0" borderId="50" xfId="0" applyFont="1" applyBorder="1" applyAlignment="1">
      <alignment wrapText="1"/>
    </xf>
    <xf numFmtId="164" fontId="1" fillId="0" borderId="23" xfId="0" applyNumberFormat="1" applyFont="1" applyBorder="1" applyAlignment="1">
      <alignment vertical="center"/>
    </xf>
    <xf numFmtId="164" fontId="1" fillId="0" borderId="23" xfId="0" applyNumberFormat="1" applyFont="1" applyBorder="1" applyAlignment="1">
      <alignment vertical="center"/>
    </xf>
    <xf numFmtId="0" fontId="1" fillId="3" borderId="63" xfId="0" applyFont="1" applyFill="1" applyBorder="1" applyAlignment="1"/>
    <xf numFmtId="0" fontId="1" fillId="0" borderId="43" xfId="0" applyFont="1" applyBorder="1" applyAlignment="1"/>
    <xf numFmtId="0" fontId="1" fillId="0" borderId="33" xfId="0" applyFont="1" applyBorder="1" applyAlignment="1">
      <alignment wrapText="1"/>
    </xf>
    <xf numFmtId="164" fontId="1" fillId="0" borderId="36" xfId="0" applyNumberFormat="1" applyFont="1" applyBorder="1" applyAlignment="1">
      <alignment vertical="center"/>
    </xf>
    <xf numFmtId="0" fontId="1" fillId="0" borderId="36" xfId="0" applyFont="1" applyBorder="1" applyAlignment="1">
      <alignment wrapText="1"/>
    </xf>
    <xf numFmtId="164" fontId="1" fillId="9" borderId="38" xfId="0" applyNumberFormat="1" applyFont="1" applyFill="1" applyBorder="1" applyAlignment="1">
      <alignment vertical="center"/>
    </xf>
    <xf numFmtId="0" fontId="1" fillId="0" borderId="64" xfId="0" applyFont="1" applyBorder="1" applyAlignment="1"/>
    <xf numFmtId="0" fontId="3" fillId="10" borderId="23" xfId="0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0" fontId="1" fillId="0" borderId="28" xfId="0" applyFont="1" applyBorder="1" applyAlignment="1">
      <alignment horizontal="center"/>
    </xf>
    <xf numFmtId="0" fontId="1" fillId="0" borderId="56" xfId="0" applyFont="1" applyBorder="1" applyAlignment="1">
      <alignment horizontal="center" vertical="center"/>
    </xf>
    <xf numFmtId="0" fontId="1" fillId="0" borderId="46" xfId="0" applyFont="1" applyBorder="1" applyAlignment="1">
      <alignment vertical="top" wrapText="1"/>
    </xf>
    <xf numFmtId="17" fontId="1" fillId="0" borderId="43" xfId="0" applyNumberFormat="1" applyFont="1" applyBorder="1" applyAlignment="1">
      <alignment horizontal="center" vertical="center"/>
    </xf>
    <xf numFmtId="164" fontId="1" fillId="9" borderId="65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1" fillId="0" borderId="66" xfId="0" applyFont="1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1" fillId="0" borderId="67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5" borderId="38" xfId="0" applyFont="1" applyFill="1" applyBorder="1" applyAlignment="1"/>
    <xf numFmtId="0" fontId="3" fillId="10" borderId="22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69" xfId="0" applyFont="1" applyBorder="1" applyAlignment="1">
      <alignment vertical="center" wrapText="1"/>
    </xf>
    <xf numFmtId="0" fontId="3" fillId="10" borderId="23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vertical="center" wrapText="1"/>
    </xf>
    <xf numFmtId="0" fontId="1" fillId="0" borderId="71" xfId="0" applyFont="1" applyBorder="1" applyAlignment="1"/>
    <xf numFmtId="0" fontId="1" fillId="0" borderId="33" xfId="0" applyFont="1" applyBorder="1" applyAlignment="1">
      <alignment horizontal="left" vertical="top" wrapText="1"/>
    </xf>
    <xf numFmtId="0" fontId="1" fillId="4" borderId="45" xfId="0" applyFont="1" applyFill="1" applyBorder="1" applyAlignment="1"/>
    <xf numFmtId="0" fontId="1" fillId="0" borderId="34" xfId="0" applyFont="1" applyBorder="1" applyAlignment="1">
      <alignment horizontal="center" vertical="center" wrapText="1"/>
    </xf>
    <xf numFmtId="0" fontId="1" fillId="0" borderId="72" xfId="0" applyFont="1" applyBorder="1" applyAlignment="1"/>
    <xf numFmtId="0" fontId="1" fillId="0" borderId="33" xfId="0" applyFont="1" applyBorder="1" applyAlignment="1">
      <alignment vertical="center" wrapText="1"/>
    </xf>
    <xf numFmtId="0" fontId="3" fillId="11" borderId="29" xfId="0" applyFont="1" applyFill="1" applyBorder="1" applyAlignment="1">
      <alignment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164" fontId="14" fillId="0" borderId="69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74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4" fillId="0" borderId="31" xfId="0" applyFont="1" applyBorder="1"/>
    <xf numFmtId="0" fontId="4" fillId="0" borderId="36" xfId="0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37" xfId="0" applyFont="1" applyBorder="1"/>
    <xf numFmtId="0" fontId="10" fillId="0" borderId="2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41" xfId="0" applyFont="1" applyBorder="1"/>
    <xf numFmtId="0" fontId="1" fillId="0" borderId="5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47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4" borderId="2" xfId="0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12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" fillId="0" borderId="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4" fillId="0" borderId="57" xfId="0" applyFont="1" applyBorder="1"/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73" xfId="0" applyFont="1" applyBorder="1" applyAlignment="1">
      <alignment horizontal="center"/>
    </xf>
    <xf numFmtId="0" fontId="4" fillId="0" borderId="73" xfId="0" applyFont="1" applyBorder="1"/>
    <xf numFmtId="0" fontId="1" fillId="0" borderId="70" xfId="0" applyFont="1" applyBorder="1" applyAlignment="1">
      <alignment horizontal="center" vertical="center" wrapText="1"/>
    </xf>
    <xf numFmtId="0" fontId="4" fillId="0" borderId="54" xfId="0" applyFont="1" applyBorder="1"/>
    <xf numFmtId="0" fontId="1" fillId="0" borderId="4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4B083"/>
          <bgColor rgb="FFF4B08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194311</xdr:colOff>
      <xdr:row>0</xdr:row>
      <xdr:rowOff>190501</xdr:rowOff>
    </xdr:from>
    <xdr:ext cx="1863090" cy="1318260"/>
    <xdr:sp macro="" textlink="">
      <xdr:nvSpPr>
        <xdr:cNvPr id="3" name="Shape 3"/>
        <xdr:cNvSpPr/>
      </xdr:nvSpPr>
      <xdr:spPr>
        <a:xfrm>
          <a:off x="278131" y="190501"/>
          <a:ext cx="1863090" cy="1318260"/>
        </a:xfrm>
        <a:prstGeom prst="rect">
          <a:avLst/>
        </a:prstGeom>
        <a:solidFill>
          <a:srgbClr val="FFFFFF"/>
        </a:solidFill>
        <a:ln w="12700" cap="flat" cmpd="sng">
          <a:solidFill>
            <a:srgbClr val="2F52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230505</xdr:colOff>
      <xdr:row>1</xdr:row>
      <xdr:rowOff>9525</xdr:rowOff>
    </xdr:from>
    <xdr:ext cx="1826895" cy="12858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215265"/>
          <a:ext cx="1826895" cy="1285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tabSelected="1" workbookViewId="0">
      <selection activeCell="B12" sqref="B12:B53"/>
    </sheetView>
  </sheetViews>
  <sheetFormatPr defaultColWidth="11.19921875" defaultRowHeight="15" customHeight="1"/>
  <cols>
    <col min="1" max="1" width="1.09765625" customWidth="1"/>
    <col min="2" max="2" width="27.09765625" customWidth="1"/>
    <col min="3" max="3" width="20.09765625" customWidth="1"/>
    <col min="4" max="4" width="8.59765625" customWidth="1"/>
    <col min="5" max="5" width="37.8984375" customWidth="1"/>
    <col min="6" max="6" width="18.59765625" customWidth="1"/>
    <col min="7" max="7" width="17.19921875" customWidth="1"/>
    <col min="8" max="8" width="19.59765625" customWidth="1"/>
    <col min="9" max="9" width="11.09765625" customWidth="1"/>
    <col min="10" max="10" width="15" customWidth="1"/>
    <col min="11" max="11" width="12.3984375" customWidth="1"/>
    <col min="12" max="12" width="11" customWidth="1"/>
    <col min="13" max="13" width="1" customWidth="1"/>
    <col min="14" max="14" width="17.3984375" customWidth="1"/>
    <col min="15" max="15" width="7.8984375" customWidth="1"/>
    <col min="16" max="16" width="12.19921875" customWidth="1"/>
    <col min="17" max="17" width="16.3984375" customWidth="1"/>
    <col min="18" max="18" width="21.09765625" customWidth="1"/>
    <col min="19" max="19" width="1" customWidth="1"/>
    <col min="20" max="26" width="8" customWidth="1"/>
  </cols>
  <sheetData>
    <row r="1" spans="1:26" ht="16.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1"/>
      <c r="C2" s="4"/>
      <c r="D2" s="250" t="s">
        <v>0</v>
      </c>
      <c r="E2" s="248"/>
      <c r="F2" s="248"/>
      <c r="G2" s="1"/>
      <c r="H2" s="251" t="s">
        <v>1</v>
      </c>
      <c r="I2" s="254" t="s">
        <v>2</v>
      </c>
      <c r="J2" s="255"/>
      <c r="K2" s="255"/>
      <c r="L2" s="256"/>
      <c r="M2" s="5"/>
      <c r="N2" s="6"/>
      <c r="O2" s="7"/>
      <c r="P2" s="7"/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6.25" customHeight="1">
      <c r="A3" s="1"/>
      <c r="B3" s="1"/>
      <c r="C3" s="1"/>
      <c r="D3" s="1"/>
      <c r="E3" s="1"/>
      <c r="F3" s="1"/>
      <c r="G3" s="1"/>
      <c r="H3" s="252"/>
      <c r="I3" s="257" t="s">
        <v>3</v>
      </c>
      <c r="J3" s="255"/>
      <c r="K3" s="255"/>
      <c r="L3" s="256"/>
      <c r="M3" s="6"/>
      <c r="N3" s="6"/>
      <c r="O3" s="8"/>
      <c r="P3" s="8"/>
      <c r="Q3" s="8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1"/>
      <c r="B4" s="4"/>
      <c r="C4" s="9" t="s">
        <v>4</v>
      </c>
      <c r="D4" s="10"/>
      <c r="E4" s="1"/>
      <c r="F4" s="1"/>
      <c r="G4" s="1"/>
      <c r="H4" s="252"/>
      <c r="I4" s="258" t="s">
        <v>5</v>
      </c>
      <c r="J4" s="255"/>
      <c r="K4" s="255"/>
      <c r="L4" s="256"/>
      <c r="M4" s="6"/>
      <c r="N4" s="6"/>
      <c r="O4" s="11"/>
      <c r="P4" s="11"/>
      <c r="Q4" s="1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>
      <c r="A5" s="1"/>
      <c r="B5" s="12"/>
      <c r="C5" s="10"/>
      <c r="D5" s="10"/>
      <c r="E5" s="1"/>
      <c r="F5" s="1"/>
      <c r="G5" s="1"/>
      <c r="H5" s="253"/>
      <c r="I5" s="259" t="s">
        <v>6</v>
      </c>
      <c r="J5" s="255"/>
      <c r="K5" s="255"/>
      <c r="L5" s="256"/>
      <c r="M5" s="13"/>
      <c r="N5" s="6"/>
      <c r="O5" s="14"/>
      <c r="P5" s="14"/>
      <c r="Q5" s="14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2"/>
      <c r="C6" s="15" t="s">
        <v>7</v>
      </c>
      <c r="D6" s="16"/>
      <c r="E6" s="1"/>
      <c r="F6" s="1"/>
      <c r="G6" s="1"/>
      <c r="H6" s="17"/>
      <c r="I6" s="1"/>
      <c r="J6" s="2"/>
      <c r="K6" s="2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1"/>
      <c r="E7" s="18"/>
      <c r="F7" s="19"/>
      <c r="G7" s="19"/>
      <c r="H7" s="19"/>
      <c r="I7" s="19"/>
      <c r="J7" s="20"/>
      <c r="K7" s="20"/>
      <c r="L7" s="21"/>
      <c r="M7" s="22"/>
      <c r="N7" s="260" t="s">
        <v>8</v>
      </c>
      <c r="O7" s="261"/>
      <c r="P7" s="261"/>
      <c r="Q7" s="261"/>
      <c r="R7" s="262"/>
      <c r="S7" s="23"/>
      <c r="T7" s="1"/>
      <c r="U7" s="1"/>
      <c r="V7" s="1"/>
      <c r="W7" s="1"/>
      <c r="X7" s="1"/>
      <c r="Y7" s="1"/>
      <c r="Z7" s="1"/>
    </row>
    <row r="8" spans="1:26" ht="15.75" customHeight="1">
      <c r="A8" s="1"/>
      <c r="B8" s="1"/>
      <c r="C8" s="1"/>
      <c r="D8" s="1"/>
      <c r="E8" s="24"/>
      <c r="F8" s="1"/>
      <c r="G8" s="1"/>
      <c r="H8" s="1"/>
      <c r="I8" s="1"/>
      <c r="J8" s="2"/>
      <c r="K8" s="2"/>
      <c r="L8" s="3"/>
      <c r="M8" s="25"/>
      <c r="N8" s="263"/>
      <c r="O8" s="248"/>
      <c r="P8" s="248"/>
      <c r="Q8" s="248"/>
      <c r="R8" s="264"/>
      <c r="S8" s="26"/>
      <c r="T8" s="1"/>
      <c r="U8" s="1"/>
      <c r="V8" s="1"/>
      <c r="W8" s="1"/>
      <c r="X8" s="1"/>
      <c r="Y8" s="1"/>
      <c r="Z8" s="1"/>
    </row>
    <row r="9" spans="1:26" ht="1.5" customHeight="1">
      <c r="A9" s="1"/>
      <c r="B9" s="1"/>
      <c r="C9" s="1"/>
      <c r="D9" s="1"/>
      <c r="E9" s="24"/>
      <c r="F9" s="1"/>
      <c r="G9" s="1"/>
      <c r="H9" s="1"/>
      <c r="I9" s="1"/>
      <c r="J9" s="2"/>
      <c r="K9" s="2"/>
      <c r="L9" s="3"/>
      <c r="M9" s="25"/>
      <c r="N9" s="265"/>
      <c r="O9" s="266"/>
      <c r="P9" s="266"/>
      <c r="Q9" s="266"/>
      <c r="R9" s="267"/>
      <c r="S9" s="26"/>
      <c r="T9" s="1"/>
      <c r="U9" s="1"/>
      <c r="V9" s="1"/>
      <c r="W9" s="1"/>
      <c r="X9" s="1"/>
      <c r="Y9" s="1"/>
      <c r="Z9" s="1"/>
    </row>
    <row r="10" spans="1:26" ht="85.5" customHeight="1">
      <c r="A10" s="3"/>
      <c r="B10" s="27" t="s">
        <v>9</v>
      </c>
      <c r="C10" s="28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30" t="s">
        <v>17</v>
      </c>
      <c r="K10" s="30" t="s">
        <v>18</v>
      </c>
      <c r="L10" s="28" t="s">
        <v>19</v>
      </c>
      <c r="M10" s="31"/>
      <c r="N10" s="32" t="s">
        <v>20</v>
      </c>
      <c r="O10" s="29" t="s">
        <v>21</v>
      </c>
      <c r="P10" s="33" t="s">
        <v>22</v>
      </c>
      <c r="Q10" s="32" t="s">
        <v>23</v>
      </c>
      <c r="R10" s="28" t="s">
        <v>24</v>
      </c>
      <c r="S10" s="34" t="s">
        <v>25</v>
      </c>
      <c r="T10" s="3"/>
      <c r="U10" s="3"/>
      <c r="V10" s="3"/>
      <c r="W10" s="3"/>
      <c r="X10" s="3"/>
      <c r="Y10" s="3"/>
      <c r="Z10" s="3"/>
    </row>
    <row r="11" spans="1:26" ht="23.25" customHeight="1">
      <c r="A11" s="3"/>
      <c r="B11" s="29"/>
      <c r="C11" s="35"/>
      <c r="D11" s="28">
        <v>1</v>
      </c>
      <c r="E11" s="36" t="s">
        <v>26</v>
      </c>
      <c r="F11" s="35"/>
      <c r="G11" s="35"/>
      <c r="H11" s="35"/>
      <c r="I11" s="35"/>
      <c r="J11" s="37"/>
      <c r="K11" s="37"/>
      <c r="L11" s="35"/>
      <c r="M11" s="38"/>
      <c r="N11" s="35"/>
      <c r="O11" s="35"/>
      <c r="P11" s="39"/>
      <c r="Q11" s="35"/>
      <c r="R11" s="32"/>
      <c r="S11" s="34"/>
      <c r="T11" s="3"/>
      <c r="U11" s="3"/>
      <c r="V11" s="3"/>
      <c r="W11" s="3"/>
      <c r="X11" s="3"/>
      <c r="Y11" s="3"/>
      <c r="Z11" s="3"/>
    </row>
    <row r="12" spans="1:26" ht="39" customHeight="1">
      <c r="A12" s="1"/>
      <c r="B12" s="240" t="s">
        <v>27</v>
      </c>
      <c r="C12" s="235" t="s">
        <v>28</v>
      </c>
      <c r="D12" s="40">
        <v>1.1000000000000001</v>
      </c>
      <c r="E12" s="41" t="s">
        <v>29</v>
      </c>
      <c r="F12" s="236" t="s">
        <v>30</v>
      </c>
      <c r="G12" s="235" t="s">
        <v>31</v>
      </c>
      <c r="H12" s="268" t="s">
        <v>32</v>
      </c>
      <c r="I12" s="42" t="s">
        <v>33</v>
      </c>
      <c r="J12" s="43">
        <v>60000</v>
      </c>
      <c r="K12" s="43">
        <v>19075.810000000001</v>
      </c>
      <c r="L12" s="244" t="s">
        <v>34</v>
      </c>
      <c r="M12" s="31"/>
      <c r="N12" s="44" t="s">
        <v>35</v>
      </c>
      <c r="O12" s="45"/>
      <c r="P12" s="46" t="s">
        <v>36</v>
      </c>
      <c r="Q12" s="47"/>
      <c r="R12" s="48"/>
      <c r="S12" s="34"/>
      <c r="T12" s="1"/>
      <c r="U12" s="1"/>
      <c r="V12" s="1"/>
      <c r="W12" s="1"/>
      <c r="X12" s="1"/>
      <c r="Y12" s="1"/>
      <c r="Z12" s="1"/>
    </row>
    <row r="13" spans="1:26" ht="51" customHeight="1">
      <c r="A13" s="1"/>
      <c r="B13" s="237"/>
      <c r="C13" s="233"/>
      <c r="D13" s="49">
        <v>1.2</v>
      </c>
      <c r="E13" s="50" t="s">
        <v>37</v>
      </c>
      <c r="F13" s="237"/>
      <c r="G13" s="233"/>
      <c r="H13" s="248"/>
      <c r="I13" s="42" t="s">
        <v>33</v>
      </c>
      <c r="J13" s="51">
        <v>0</v>
      </c>
      <c r="K13" s="51">
        <v>0</v>
      </c>
      <c r="L13" s="248"/>
      <c r="M13" s="31"/>
      <c r="N13" s="52" t="s">
        <v>38</v>
      </c>
      <c r="O13" s="45"/>
      <c r="P13" s="46" t="s">
        <v>36</v>
      </c>
      <c r="Q13" s="53"/>
      <c r="R13" s="53"/>
      <c r="S13" s="34"/>
      <c r="T13" s="1"/>
      <c r="U13" s="1"/>
      <c r="V13" s="1"/>
      <c r="W13" s="1"/>
      <c r="X13" s="1"/>
      <c r="Y13" s="1"/>
      <c r="Z13" s="1"/>
    </row>
    <row r="14" spans="1:26" ht="30" customHeight="1">
      <c r="A14" s="1"/>
      <c r="B14" s="237"/>
      <c r="C14" s="233"/>
      <c r="D14" s="54">
        <v>1.3</v>
      </c>
      <c r="E14" s="50" t="s">
        <v>39</v>
      </c>
      <c r="F14" s="237"/>
      <c r="G14" s="233"/>
      <c r="H14" s="248"/>
      <c r="I14" s="42" t="s">
        <v>40</v>
      </c>
      <c r="J14" s="55">
        <v>0</v>
      </c>
      <c r="K14" s="51">
        <v>0</v>
      </c>
      <c r="L14" s="248"/>
      <c r="M14" s="31"/>
      <c r="N14" s="56" t="s">
        <v>41</v>
      </c>
      <c r="O14" s="45"/>
      <c r="P14" s="57" t="s">
        <v>36</v>
      </c>
      <c r="Q14" s="58"/>
      <c r="R14" s="58"/>
      <c r="S14" s="34"/>
      <c r="T14" s="1"/>
      <c r="U14" s="1"/>
      <c r="V14" s="1"/>
      <c r="W14" s="1"/>
      <c r="X14" s="1"/>
      <c r="Y14" s="1"/>
      <c r="Z14" s="1"/>
    </row>
    <row r="15" spans="1:26" ht="39.75" customHeight="1">
      <c r="A15" s="1"/>
      <c r="B15" s="237"/>
      <c r="C15" s="234"/>
      <c r="D15" s="59">
        <v>1.4</v>
      </c>
      <c r="E15" s="60" t="s">
        <v>42</v>
      </c>
      <c r="F15" s="238"/>
      <c r="G15" s="234"/>
      <c r="H15" s="245"/>
      <c r="I15" s="42" t="s">
        <v>40</v>
      </c>
      <c r="J15" s="43">
        <v>297582</v>
      </c>
      <c r="K15" s="61">
        <v>89644.04</v>
      </c>
      <c r="L15" s="245"/>
      <c r="M15" s="31"/>
      <c r="N15" s="62" t="s">
        <v>38</v>
      </c>
      <c r="O15" s="63"/>
      <c r="P15" s="64" t="s">
        <v>36</v>
      </c>
      <c r="Q15" s="65"/>
      <c r="R15" s="66"/>
      <c r="S15" s="34"/>
      <c r="T15" s="1"/>
      <c r="U15" s="1"/>
      <c r="V15" s="1"/>
      <c r="W15" s="1"/>
      <c r="X15" s="1"/>
      <c r="Y15" s="1"/>
      <c r="Z15" s="1"/>
    </row>
    <row r="16" spans="1:26" ht="16.5" customHeight="1">
      <c r="A16" s="1"/>
      <c r="B16" s="237"/>
      <c r="C16" s="67"/>
      <c r="D16" s="68">
        <v>2</v>
      </c>
      <c r="E16" s="29" t="s">
        <v>43</v>
      </c>
      <c r="F16" s="69"/>
      <c r="G16" s="70"/>
      <c r="H16" s="71"/>
      <c r="I16" s="72"/>
      <c r="J16" s="71"/>
      <c r="K16" s="71"/>
      <c r="L16" s="73"/>
      <c r="M16" s="74"/>
      <c r="N16" s="75"/>
      <c r="O16" s="71"/>
      <c r="P16" s="75"/>
      <c r="Q16" s="71"/>
      <c r="R16" s="76"/>
      <c r="S16" s="34"/>
      <c r="T16" s="1"/>
      <c r="U16" s="1"/>
      <c r="V16" s="1"/>
      <c r="W16" s="1"/>
      <c r="X16" s="1"/>
      <c r="Y16" s="1"/>
      <c r="Z16" s="1"/>
    </row>
    <row r="17" spans="1:26" ht="31.5" customHeight="1">
      <c r="A17" s="1"/>
      <c r="B17" s="237"/>
      <c r="C17" s="236" t="s">
        <v>44</v>
      </c>
      <c r="D17" s="49">
        <v>2.1</v>
      </c>
      <c r="E17" s="7" t="s">
        <v>45</v>
      </c>
      <c r="F17" s="235" t="s">
        <v>46</v>
      </c>
      <c r="G17" s="235" t="s">
        <v>47</v>
      </c>
      <c r="H17" s="268" t="s">
        <v>32</v>
      </c>
      <c r="I17" s="56" t="s">
        <v>48</v>
      </c>
      <c r="J17" s="43">
        <v>150000</v>
      </c>
      <c r="K17" s="51">
        <v>0</v>
      </c>
      <c r="L17" s="244" t="s">
        <v>34</v>
      </c>
      <c r="M17" s="31"/>
      <c r="N17" s="244" t="s">
        <v>49</v>
      </c>
      <c r="O17" s="77"/>
      <c r="P17" s="78" t="s">
        <v>50</v>
      </c>
      <c r="Q17" s="58"/>
      <c r="R17" s="79"/>
      <c r="S17" s="34"/>
      <c r="T17" s="1"/>
      <c r="U17" s="1"/>
      <c r="V17" s="1"/>
      <c r="W17" s="1"/>
      <c r="X17" s="1"/>
      <c r="Y17" s="1"/>
      <c r="Z17" s="1"/>
    </row>
    <row r="18" spans="1:26" ht="81" customHeight="1">
      <c r="A18" s="1"/>
      <c r="B18" s="237"/>
      <c r="C18" s="237"/>
      <c r="D18" s="49">
        <v>2.2000000000000002</v>
      </c>
      <c r="E18" s="80" t="s">
        <v>51</v>
      </c>
      <c r="F18" s="233"/>
      <c r="G18" s="233"/>
      <c r="H18" s="248"/>
      <c r="I18" s="81" t="s">
        <v>52</v>
      </c>
      <c r="J18" s="82" t="s">
        <v>53</v>
      </c>
      <c r="K18" s="51">
        <v>0</v>
      </c>
      <c r="L18" s="248"/>
      <c r="M18" s="31"/>
      <c r="N18" s="248"/>
      <c r="O18" s="83"/>
      <c r="P18" s="84" t="s">
        <v>50</v>
      </c>
      <c r="Q18" s="58"/>
      <c r="R18" s="85"/>
      <c r="S18" s="34"/>
      <c r="T18" s="1"/>
      <c r="U18" s="1"/>
      <c r="V18" s="1"/>
      <c r="W18" s="1"/>
      <c r="X18" s="1"/>
      <c r="Y18" s="1"/>
      <c r="Z18" s="1"/>
    </row>
    <row r="19" spans="1:26" ht="47.25" customHeight="1">
      <c r="A19" s="1"/>
      <c r="B19" s="237"/>
      <c r="C19" s="237"/>
      <c r="D19" s="86">
        <v>2.2999999999999998</v>
      </c>
      <c r="E19" s="87" t="s">
        <v>54</v>
      </c>
      <c r="F19" s="233"/>
      <c r="G19" s="233"/>
      <c r="H19" s="248"/>
      <c r="I19" s="42" t="s">
        <v>55</v>
      </c>
      <c r="J19" s="88">
        <v>0</v>
      </c>
      <c r="K19" s="89">
        <v>0</v>
      </c>
      <c r="L19" s="248"/>
      <c r="M19" s="31"/>
      <c r="N19" s="248"/>
      <c r="O19" s="90"/>
      <c r="P19" s="57" t="s">
        <v>36</v>
      </c>
      <c r="Q19" s="58"/>
      <c r="R19" s="91" t="s">
        <v>56</v>
      </c>
      <c r="S19" s="34"/>
      <c r="T19" s="1"/>
      <c r="U19" s="1"/>
      <c r="V19" s="1"/>
      <c r="W19" s="1"/>
      <c r="X19" s="1"/>
      <c r="Y19" s="1"/>
      <c r="Z19" s="1"/>
    </row>
    <row r="20" spans="1:26" ht="47.25" customHeight="1">
      <c r="A20" s="1"/>
      <c r="B20" s="237"/>
      <c r="C20" s="238"/>
      <c r="D20" s="92">
        <v>2.4</v>
      </c>
      <c r="E20" s="93" t="s">
        <v>57</v>
      </c>
      <c r="F20" s="234"/>
      <c r="G20" s="234"/>
      <c r="H20" s="245"/>
      <c r="I20" s="94" t="s">
        <v>58</v>
      </c>
      <c r="J20" s="43">
        <v>92000</v>
      </c>
      <c r="K20" s="95" t="s">
        <v>53</v>
      </c>
      <c r="L20" s="245"/>
      <c r="M20" s="31"/>
      <c r="N20" s="245"/>
      <c r="O20" s="96"/>
      <c r="P20" s="97" t="s">
        <v>36</v>
      </c>
      <c r="Q20" s="65"/>
      <c r="R20" s="98"/>
      <c r="S20" s="34"/>
      <c r="T20" s="1"/>
      <c r="U20" s="1"/>
      <c r="V20" s="1"/>
      <c r="W20" s="1"/>
      <c r="X20" s="1"/>
      <c r="Y20" s="1"/>
      <c r="Z20" s="1"/>
    </row>
    <row r="21" spans="1:26" ht="22.5" customHeight="1">
      <c r="A21" s="1"/>
      <c r="B21" s="237"/>
      <c r="C21" s="67"/>
      <c r="D21" s="99">
        <v>3</v>
      </c>
      <c r="E21" s="100" t="s">
        <v>59</v>
      </c>
      <c r="F21" s="101"/>
      <c r="G21" s="75"/>
      <c r="H21" s="73"/>
      <c r="I21" s="102"/>
      <c r="J21" s="102"/>
      <c r="K21" s="102"/>
      <c r="L21" s="73"/>
      <c r="M21" s="74"/>
      <c r="N21" s="71"/>
      <c r="O21" s="71"/>
      <c r="P21" s="70"/>
      <c r="Q21" s="70"/>
      <c r="R21" s="103"/>
      <c r="S21" s="104"/>
      <c r="T21" s="1"/>
      <c r="U21" s="1"/>
      <c r="V21" s="1"/>
      <c r="W21" s="1"/>
      <c r="X21" s="1"/>
      <c r="Y21" s="1"/>
      <c r="Z21" s="1"/>
    </row>
    <row r="22" spans="1:26" ht="87.75" customHeight="1">
      <c r="A22" s="1"/>
      <c r="B22" s="237"/>
      <c r="C22" s="239" t="s">
        <v>60</v>
      </c>
      <c r="D22" s="105">
        <v>3.1</v>
      </c>
      <c r="E22" s="106" t="s">
        <v>61</v>
      </c>
      <c r="F22" s="239" t="s">
        <v>62</v>
      </c>
      <c r="G22" s="239" t="s">
        <v>63</v>
      </c>
      <c r="H22" s="269" t="s">
        <v>32</v>
      </c>
      <c r="I22" s="107" t="s">
        <v>64</v>
      </c>
      <c r="J22" s="108" t="s">
        <v>53</v>
      </c>
      <c r="K22" s="109">
        <v>0</v>
      </c>
      <c r="L22" s="280" t="s">
        <v>34</v>
      </c>
      <c r="M22" s="110"/>
      <c r="N22" s="111" t="s">
        <v>65</v>
      </c>
      <c r="O22" s="45"/>
      <c r="P22" s="112" t="s">
        <v>36</v>
      </c>
      <c r="Q22" s="53"/>
      <c r="R22" s="113"/>
      <c r="S22" s="34"/>
      <c r="T22" s="1"/>
      <c r="U22" s="1"/>
      <c r="V22" s="1"/>
      <c r="W22" s="1"/>
      <c r="X22" s="1"/>
      <c r="Y22" s="1"/>
      <c r="Z22" s="1"/>
    </row>
    <row r="23" spans="1:26" ht="81.75" customHeight="1">
      <c r="A23" s="1"/>
      <c r="B23" s="237"/>
      <c r="C23" s="233"/>
      <c r="D23" s="114">
        <v>3.2</v>
      </c>
      <c r="E23" s="115" t="s">
        <v>66</v>
      </c>
      <c r="F23" s="233"/>
      <c r="G23" s="233"/>
      <c r="H23" s="233"/>
      <c r="I23" s="107" t="s">
        <v>55</v>
      </c>
      <c r="J23" s="116" t="s">
        <v>53</v>
      </c>
      <c r="K23" s="109">
        <v>0</v>
      </c>
      <c r="L23" s="237"/>
      <c r="M23" s="110"/>
      <c r="N23" s="270" t="s">
        <v>67</v>
      </c>
      <c r="O23" s="83"/>
      <c r="P23" s="78" t="s">
        <v>50</v>
      </c>
      <c r="Q23" s="117"/>
      <c r="R23" s="118"/>
      <c r="S23" s="34"/>
      <c r="T23" s="1"/>
      <c r="U23" s="1"/>
      <c r="V23" s="1"/>
      <c r="W23" s="1"/>
      <c r="X23" s="1"/>
      <c r="Y23" s="1"/>
      <c r="Z23" s="1"/>
    </row>
    <row r="24" spans="1:26" ht="42.75" customHeight="1">
      <c r="A24" s="1"/>
      <c r="B24" s="237"/>
      <c r="C24" s="234"/>
      <c r="D24" s="119">
        <v>3.3</v>
      </c>
      <c r="E24" s="120" t="s">
        <v>68</v>
      </c>
      <c r="F24" s="234"/>
      <c r="G24" s="234"/>
      <c r="H24" s="234"/>
      <c r="I24" s="121" t="s">
        <v>58</v>
      </c>
      <c r="J24" s="109"/>
      <c r="K24" s="122">
        <v>0</v>
      </c>
      <c r="L24" s="238"/>
      <c r="M24" s="110"/>
      <c r="N24" s="243"/>
      <c r="O24" s="123"/>
      <c r="P24" s="124" t="s">
        <v>50</v>
      </c>
      <c r="Q24" s="125"/>
      <c r="R24" s="126"/>
      <c r="S24" s="34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237"/>
      <c r="C25" s="127"/>
      <c r="D25" s="128">
        <v>4</v>
      </c>
      <c r="E25" s="27" t="s">
        <v>69</v>
      </c>
      <c r="F25" s="129"/>
      <c r="G25" s="130"/>
      <c r="H25" s="130"/>
      <c r="I25" s="130"/>
      <c r="J25" s="130"/>
      <c r="K25" s="130"/>
      <c r="L25" s="131"/>
      <c r="M25" s="130"/>
      <c r="N25" s="130"/>
      <c r="O25" s="132"/>
      <c r="P25" s="133"/>
      <c r="Q25" s="130"/>
      <c r="R25" s="132"/>
      <c r="S25" s="134"/>
      <c r="T25" s="1"/>
      <c r="U25" s="1"/>
      <c r="V25" s="1"/>
      <c r="W25" s="1"/>
      <c r="X25" s="1"/>
      <c r="Y25" s="1"/>
      <c r="Z25" s="1"/>
    </row>
    <row r="26" spans="1:26" ht="76.5" customHeight="1">
      <c r="A26" s="1"/>
      <c r="B26" s="237"/>
      <c r="C26" s="235" t="s">
        <v>70</v>
      </c>
      <c r="D26" s="40">
        <v>4.0999999999999996</v>
      </c>
      <c r="E26" s="135" t="s">
        <v>71</v>
      </c>
      <c r="F26" s="232" t="s">
        <v>72</v>
      </c>
      <c r="G26" s="242" t="s">
        <v>73</v>
      </c>
      <c r="H26" s="244" t="s">
        <v>74</v>
      </c>
      <c r="I26" s="137" t="s">
        <v>40</v>
      </c>
      <c r="J26" s="82" t="s">
        <v>53</v>
      </c>
      <c r="K26" s="138">
        <v>0</v>
      </c>
      <c r="L26" s="236" t="s">
        <v>34</v>
      </c>
      <c r="M26" s="31"/>
      <c r="N26" s="271" t="s">
        <v>75</v>
      </c>
      <c r="O26" s="123"/>
      <c r="P26" s="139" t="s">
        <v>50</v>
      </c>
      <c r="Q26" s="140"/>
      <c r="R26" s="141"/>
      <c r="S26" s="34"/>
      <c r="T26" s="1"/>
      <c r="U26" s="1"/>
      <c r="V26" s="1"/>
      <c r="W26" s="1"/>
      <c r="X26" s="1"/>
      <c r="Y26" s="1"/>
      <c r="Z26" s="1"/>
    </row>
    <row r="27" spans="1:26" ht="97.5" customHeight="1">
      <c r="A27" s="1"/>
      <c r="B27" s="237"/>
      <c r="C27" s="234"/>
      <c r="D27" s="49">
        <v>4.2</v>
      </c>
      <c r="E27" s="142" t="s">
        <v>76</v>
      </c>
      <c r="F27" s="234"/>
      <c r="G27" s="246"/>
      <c r="H27" s="248"/>
      <c r="I27" s="143" t="s">
        <v>77</v>
      </c>
      <c r="J27" s="144">
        <v>0</v>
      </c>
      <c r="K27" s="144">
        <v>0</v>
      </c>
      <c r="L27" s="238"/>
      <c r="M27" s="31"/>
      <c r="N27" s="272"/>
      <c r="O27" s="145"/>
      <c r="P27" s="146" t="s">
        <v>50</v>
      </c>
      <c r="Q27" s="53"/>
      <c r="R27" s="147"/>
      <c r="S27" s="34"/>
      <c r="T27" s="1"/>
      <c r="U27" s="1"/>
      <c r="V27" s="1"/>
      <c r="W27" s="1"/>
      <c r="X27" s="1"/>
      <c r="Y27" s="1"/>
      <c r="Z27" s="1"/>
    </row>
    <row r="28" spans="1:26" ht="22.5" customHeight="1">
      <c r="A28" s="1"/>
      <c r="B28" s="237"/>
      <c r="C28" s="127"/>
      <c r="D28" s="148">
        <v>5</v>
      </c>
      <c r="E28" s="149" t="s">
        <v>78</v>
      </c>
      <c r="F28" s="101"/>
      <c r="G28" s="71"/>
      <c r="H28" s="73"/>
      <c r="I28" s="102"/>
      <c r="J28" s="102"/>
      <c r="K28" s="102"/>
      <c r="L28" s="73"/>
      <c r="M28" s="74"/>
      <c r="N28" s="75"/>
      <c r="O28" s="71"/>
      <c r="P28" s="76"/>
      <c r="Q28" s="71"/>
      <c r="R28" s="150"/>
      <c r="S28" s="151"/>
      <c r="T28" s="1"/>
      <c r="U28" s="1"/>
      <c r="V28" s="1"/>
      <c r="W28" s="1"/>
      <c r="X28" s="1"/>
      <c r="Y28" s="1"/>
      <c r="Z28" s="1"/>
    </row>
    <row r="29" spans="1:26" ht="70.5" customHeight="1">
      <c r="A29" s="1"/>
      <c r="B29" s="237"/>
      <c r="C29" s="235" t="s">
        <v>79</v>
      </c>
      <c r="D29" s="49">
        <v>5.0999999999999996</v>
      </c>
      <c r="E29" s="152" t="s">
        <v>80</v>
      </c>
      <c r="F29" s="232" t="s">
        <v>81</v>
      </c>
      <c r="G29" s="232" t="s">
        <v>82</v>
      </c>
      <c r="H29" s="153" t="s">
        <v>83</v>
      </c>
      <c r="I29" s="137" t="s">
        <v>84</v>
      </c>
      <c r="J29" s="154"/>
      <c r="K29" s="154">
        <v>0</v>
      </c>
      <c r="L29" s="236" t="s">
        <v>34</v>
      </c>
      <c r="M29" s="31"/>
      <c r="N29" s="155" t="s">
        <v>85</v>
      </c>
      <c r="O29" s="45"/>
      <c r="P29" s="156" t="s">
        <v>36</v>
      </c>
      <c r="Q29" s="117"/>
      <c r="R29" s="118"/>
      <c r="S29" s="157"/>
      <c r="T29" s="1"/>
      <c r="U29" s="1"/>
      <c r="V29" s="1"/>
      <c r="W29" s="1"/>
      <c r="X29" s="1"/>
      <c r="Y29" s="1"/>
      <c r="Z29" s="1"/>
    </row>
    <row r="30" spans="1:26" ht="76.5" customHeight="1">
      <c r="A30" s="1"/>
      <c r="B30" s="237"/>
      <c r="C30" s="234"/>
      <c r="D30" s="49">
        <v>5.2</v>
      </c>
      <c r="E30" s="152" t="s">
        <v>86</v>
      </c>
      <c r="F30" s="233"/>
      <c r="G30" s="233"/>
      <c r="H30" s="158" t="s">
        <v>87</v>
      </c>
      <c r="I30" s="137" t="s">
        <v>55</v>
      </c>
      <c r="J30" s="138"/>
      <c r="K30" s="138">
        <v>0</v>
      </c>
      <c r="L30" s="238"/>
      <c r="M30" s="31"/>
      <c r="N30" s="159" t="s">
        <v>88</v>
      </c>
      <c r="O30" s="45"/>
      <c r="P30" s="146" t="s">
        <v>50</v>
      </c>
      <c r="Q30" s="53"/>
      <c r="R30" s="160"/>
      <c r="S30" s="34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237"/>
      <c r="C31" s="127"/>
      <c r="D31" s="128">
        <v>6</v>
      </c>
      <c r="E31" s="29" t="s">
        <v>89</v>
      </c>
      <c r="F31" s="161"/>
      <c r="G31" s="71"/>
      <c r="H31" s="73"/>
      <c r="I31" s="102"/>
      <c r="J31" s="102"/>
      <c r="K31" s="102"/>
      <c r="L31" s="73"/>
      <c r="M31" s="74"/>
      <c r="N31" s="71"/>
      <c r="O31" s="75"/>
      <c r="P31" s="71"/>
      <c r="Q31" s="71"/>
      <c r="R31" s="162"/>
      <c r="S31" s="104"/>
      <c r="T31" s="1"/>
      <c r="U31" s="1"/>
      <c r="V31" s="1"/>
      <c r="W31" s="1"/>
      <c r="X31" s="1"/>
      <c r="Y31" s="1"/>
      <c r="Z31" s="1"/>
    </row>
    <row r="32" spans="1:26" ht="33" customHeight="1">
      <c r="A32" s="1"/>
      <c r="B32" s="237"/>
      <c r="C32" s="235" t="s">
        <v>90</v>
      </c>
      <c r="D32" s="49">
        <v>6.2</v>
      </c>
      <c r="E32" s="80" t="s">
        <v>91</v>
      </c>
      <c r="F32" s="242" t="s">
        <v>92</v>
      </c>
      <c r="G32" s="242" t="s">
        <v>93</v>
      </c>
      <c r="H32" s="244" t="s">
        <v>94</v>
      </c>
      <c r="I32" s="164" t="s">
        <v>64</v>
      </c>
      <c r="J32" s="165">
        <v>0</v>
      </c>
      <c r="K32" s="166">
        <v>0</v>
      </c>
      <c r="L32" s="244"/>
      <c r="M32" s="31"/>
      <c r="N32" s="167" t="s">
        <v>35</v>
      </c>
      <c r="O32" s="168"/>
      <c r="P32" s="98" t="s">
        <v>36</v>
      </c>
      <c r="Q32" s="169"/>
      <c r="R32" s="170"/>
      <c r="S32" s="34"/>
      <c r="T32" s="1"/>
      <c r="U32" s="1"/>
      <c r="V32" s="1"/>
      <c r="W32" s="1"/>
      <c r="X32" s="1"/>
      <c r="Y32" s="1"/>
      <c r="Z32" s="1"/>
    </row>
    <row r="33" spans="1:26" ht="60" customHeight="1">
      <c r="A33" s="1"/>
      <c r="B33" s="237"/>
      <c r="C33" s="234"/>
      <c r="D33" s="86">
        <v>6.3</v>
      </c>
      <c r="E33" s="87" t="s">
        <v>95</v>
      </c>
      <c r="F33" s="243"/>
      <c r="G33" s="243"/>
      <c r="H33" s="245"/>
      <c r="I33" s="171" t="s">
        <v>40</v>
      </c>
      <c r="J33" s="172">
        <v>0</v>
      </c>
      <c r="K33" s="172">
        <v>0</v>
      </c>
      <c r="L33" s="245"/>
      <c r="M33" s="31"/>
      <c r="N33" s="173" t="s">
        <v>96</v>
      </c>
      <c r="O33" s="45"/>
      <c r="P33" s="62" t="s">
        <v>36</v>
      </c>
      <c r="Q33" s="125"/>
      <c r="R33" s="174"/>
      <c r="S33" s="34"/>
      <c r="T33" s="1"/>
      <c r="U33" s="1"/>
      <c r="V33" s="1"/>
      <c r="W33" s="1"/>
      <c r="X33" s="1"/>
      <c r="Y33" s="1"/>
      <c r="Z33" s="1"/>
    </row>
    <row r="34" spans="1:26" ht="28.5" customHeight="1">
      <c r="A34" s="1"/>
      <c r="B34" s="237"/>
      <c r="C34" s="67"/>
      <c r="D34" s="29">
        <v>7</v>
      </c>
      <c r="E34" s="149" t="s">
        <v>97</v>
      </c>
      <c r="F34" s="71"/>
      <c r="G34" s="71"/>
      <c r="H34" s="71"/>
      <c r="I34" s="71"/>
      <c r="J34" s="71"/>
      <c r="K34" s="71"/>
      <c r="L34" s="73"/>
      <c r="M34" s="74"/>
      <c r="N34" s="71"/>
      <c r="O34" s="71"/>
      <c r="P34" s="175"/>
      <c r="Q34" s="75"/>
      <c r="R34" s="175"/>
      <c r="S34" s="34"/>
      <c r="T34" s="1"/>
      <c r="U34" s="1"/>
      <c r="V34" s="1"/>
      <c r="W34" s="1"/>
      <c r="X34" s="1"/>
      <c r="Y34" s="1"/>
      <c r="Z34" s="1"/>
    </row>
    <row r="35" spans="1:26" ht="45.75" customHeight="1">
      <c r="A35" s="1"/>
      <c r="B35" s="237"/>
      <c r="C35" s="232" t="s">
        <v>98</v>
      </c>
      <c r="D35" s="176">
        <v>7.1</v>
      </c>
      <c r="E35" s="177" t="s">
        <v>99</v>
      </c>
      <c r="F35" s="136" t="s">
        <v>100</v>
      </c>
      <c r="G35" s="178" t="s">
        <v>101</v>
      </c>
      <c r="H35" s="163" t="s">
        <v>32</v>
      </c>
      <c r="I35" s="81" t="s">
        <v>64</v>
      </c>
      <c r="J35" s="179">
        <v>0</v>
      </c>
      <c r="K35" s="138">
        <v>0</v>
      </c>
      <c r="L35" s="236" t="s">
        <v>34</v>
      </c>
      <c r="M35" s="31"/>
      <c r="N35" s="180" t="s">
        <v>102</v>
      </c>
      <c r="O35" s="181"/>
      <c r="P35" s="44" t="s">
        <v>50</v>
      </c>
      <c r="Q35" s="182"/>
      <c r="R35" s="141"/>
      <c r="S35" s="34"/>
      <c r="T35" s="1"/>
      <c r="U35" s="1"/>
      <c r="V35" s="1"/>
      <c r="W35" s="1"/>
      <c r="X35" s="1"/>
      <c r="Y35" s="1"/>
      <c r="Z35" s="1"/>
    </row>
    <row r="36" spans="1:26" ht="30.75" customHeight="1">
      <c r="A36" s="1"/>
      <c r="B36" s="237"/>
      <c r="C36" s="233"/>
      <c r="D36" s="176">
        <v>7.2</v>
      </c>
      <c r="E36" s="183" t="s">
        <v>103</v>
      </c>
      <c r="F36" s="242" t="s">
        <v>104</v>
      </c>
      <c r="G36" s="235" t="s">
        <v>105</v>
      </c>
      <c r="H36" s="273" t="s">
        <v>106</v>
      </c>
      <c r="I36" s="94" t="s">
        <v>107</v>
      </c>
      <c r="J36" s="184" t="s">
        <v>53</v>
      </c>
      <c r="K36" s="185">
        <v>0</v>
      </c>
      <c r="L36" s="237"/>
      <c r="M36" s="31"/>
      <c r="N36" s="232" t="s">
        <v>108</v>
      </c>
      <c r="O36" s="186"/>
      <c r="P36" s="156" t="s">
        <v>2</v>
      </c>
      <c r="Q36" s="117"/>
      <c r="R36" s="187"/>
      <c r="S36" s="34"/>
      <c r="T36" s="1"/>
      <c r="U36" s="1"/>
      <c r="V36" s="1"/>
      <c r="W36" s="1"/>
      <c r="X36" s="1"/>
      <c r="Y36" s="1"/>
      <c r="Z36" s="1"/>
    </row>
    <row r="37" spans="1:26" ht="29.25" customHeight="1">
      <c r="A37" s="1"/>
      <c r="B37" s="237"/>
      <c r="C37" s="233"/>
      <c r="D37" s="49">
        <v>7.3</v>
      </c>
      <c r="E37" s="188" t="s">
        <v>109</v>
      </c>
      <c r="F37" s="246"/>
      <c r="G37" s="233"/>
      <c r="H37" s="233"/>
      <c r="I37" s="94" t="s">
        <v>58</v>
      </c>
      <c r="J37" s="189">
        <v>420000</v>
      </c>
      <c r="K37" s="184">
        <v>331116.53999999998</v>
      </c>
      <c r="L37" s="237"/>
      <c r="M37" s="31"/>
      <c r="N37" s="233"/>
      <c r="O37" s="45"/>
      <c r="P37" s="146" t="s">
        <v>50</v>
      </c>
      <c r="Q37" s="53"/>
      <c r="R37" s="58"/>
      <c r="S37" s="34"/>
      <c r="T37" s="1"/>
      <c r="U37" s="1"/>
      <c r="V37" s="1"/>
      <c r="W37" s="1"/>
      <c r="X37" s="1"/>
      <c r="Y37" s="1"/>
      <c r="Z37" s="1"/>
    </row>
    <row r="38" spans="1:26" ht="27.75" customHeight="1">
      <c r="A38" s="1"/>
      <c r="B38" s="237"/>
      <c r="C38" s="233"/>
      <c r="D38" s="49">
        <v>7.4</v>
      </c>
      <c r="E38" s="80" t="s">
        <v>110</v>
      </c>
      <c r="F38" s="246"/>
      <c r="G38" s="233"/>
      <c r="H38" s="233"/>
      <c r="I38" s="137" t="s">
        <v>55</v>
      </c>
      <c r="J38" s="43">
        <v>600000</v>
      </c>
      <c r="K38" s="51">
        <v>0</v>
      </c>
      <c r="L38" s="237"/>
      <c r="M38" s="31"/>
      <c r="N38" s="233"/>
      <c r="O38" s="45"/>
      <c r="P38" s="52" t="s">
        <v>50</v>
      </c>
      <c r="Q38" s="53"/>
      <c r="R38" s="58"/>
      <c r="S38" s="34"/>
      <c r="T38" s="1"/>
      <c r="U38" s="1"/>
      <c r="V38" s="1"/>
      <c r="W38" s="1"/>
      <c r="X38" s="1"/>
      <c r="Y38" s="1"/>
      <c r="Z38" s="1"/>
    </row>
    <row r="39" spans="1:26" ht="33.75" customHeight="1">
      <c r="A39" s="1"/>
      <c r="B39" s="237"/>
      <c r="C39" s="234"/>
      <c r="D39" s="86">
        <v>7.5</v>
      </c>
      <c r="E39" s="190" t="s">
        <v>111</v>
      </c>
      <c r="F39" s="243"/>
      <c r="G39" s="234"/>
      <c r="H39" s="234"/>
      <c r="I39" s="171" t="s">
        <v>112</v>
      </c>
      <c r="J39" s="191">
        <v>0</v>
      </c>
      <c r="K39" s="191">
        <v>0</v>
      </c>
      <c r="L39" s="238"/>
      <c r="M39" s="31"/>
      <c r="N39" s="234"/>
      <c r="O39" s="45"/>
      <c r="P39" s="167" t="s">
        <v>50</v>
      </c>
      <c r="Q39" s="66"/>
      <c r="R39" s="192"/>
      <c r="S39" s="34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237"/>
      <c r="C40" s="67"/>
      <c r="D40" s="193">
        <v>8</v>
      </c>
      <c r="E40" s="29" t="s">
        <v>113</v>
      </c>
      <c r="F40" s="71"/>
      <c r="G40" s="71"/>
      <c r="H40" s="71"/>
      <c r="I40" s="71"/>
      <c r="J40" s="76"/>
      <c r="K40" s="71"/>
      <c r="L40" s="73"/>
      <c r="M40" s="74"/>
      <c r="N40" s="71"/>
      <c r="O40" s="71"/>
      <c r="P40" s="71"/>
      <c r="Q40" s="71"/>
      <c r="R40" s="76"/>
      <c r="S40" s="34"/>
      <c r="T40" s="1"/>
      <c r="U40" s="1"/>
      <c r="V40" s="1"/>
      <c r="W40" s="1"/>
      <c r="X40" s="1"/>
      <c r="Y40" s="1"/>
      <c r="Z40" s="1"/>
    </row>
    <row r="41" spans="1:26" ht="48" customHeight="1">
      <c r="A41" s="1"/>
      <c r="B41" s="237"/>
      <c r="C41" s="235" t="s">
        <v>114</v>
      </c>
      <c r="D41" s="194">
        <v>8.1</v>
      </c>
      <c r="E41" s="195" t="s">
        <v>115</v>
      </c>
      <c r="F41" s="242" t="s">
        <v>116</v>
      </c>
      <c r="G41" s="235" t="s">
        <v>117</v>
      </c>
      <c r="H41" s="235" t="s">
        <v>118</v>
      </c>
      <c r="I41" s="94" t="s">
        <v>33</v>
      </c>
      <c r="J41" s="95">
        <v>140000</v>
      </c>
      <c r="K41" s="138">
        <v>0</v>
      </c>
      <c r="L41" s="236" t="s">
        <v>34</v>
      </c>
      <c r="M41" s="31"/>
      <c r="N41" s="235" t="s">
        <v>119</v>
      </c>
      <c r="O41" s="83"/>
      <c r="P41" s="78" t="s">
        <v>120</v>
      </c>
      <c r="Q41" s="196"/>
      <c r="R41" s="197"/>
      <c r="S41" s="34"/>
      <c r="T41" s="1"/>
      <c r="U41" s="1"/>
      <c r="V41" s="1"/>
      <c r="W41" s="1"/>
      <c r="X41" s="1"/>
      <c r="Y41" s="1"/>
      <c r="Z41" s="1"/>
    </row>
    <row r="42" spans="1:26" ht="115.5" customHeight="1">
      <c r="A42" s="1"/>
      <c r="B42" s="237"/>
      <c r="C42" s="234"/>
      <c r="D42" s="194">
        <v>8.1999999999999993</v>
      </c>
      <c r="E42" s="198" t="s">
        <v>121</v>
      </c>
      <c r="F42" s="246"/>
      <c r="G42" s="233"/>
      <c r="H42" s="234"/>
      <c r="I42" s="199" t="s">
        <v>33</v>
      </c>
      <c r="J42" s="144">
        <v>0</v>
      </c>
      <c r="K42" s="200">
        <v>0</v>
      </c>
      <c r="L42" s="238"/>
      <c r="M42" s="31"/>
      <c r="N42" s="233"/>
      <c r="O42" s="83"/>
      <c r="P42" s="201" t="s">
        <v>36</v>
      </c>
      <c r="Q42" s="202"/>
      <c r="R42" s="203"/>
      <c r="S42" s="34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237"/>
      <c r="C43" s="67"/>
      <c r="D43" s="193">
        <v>9</v>
      </c>
      <c r="E43" s="32" t="s">
        <v>122</v>
      </c>
      <c r="F43" s="71"/>
      <c r="G43" s="71"/>
      <c r="H43" s="71"/>
      <c r="I43" s="71"/>
      <c r="J43" s="71"/>
      <c r="K43" s="71"/>
      <c r="L43" s="73"/>
      <c r="M43" s="74"/>
      <c r="N43" s="71"/>
      <c r="O43" s="71"/>
      <c r="P43" s="71"/>
      <c r="Q43" s="71"/>
      <c r="R43" s="76"/>
      <c r="S43" s="34"/>
      <c r="T43" s="1"/>
      <c r="U43" s="1"/>
      <c r="V43" s="1"/>
      <c r="W43" s="1"/>
      <c r="X43" s="1"/>
      <c r="Y43" s="1"/>
      <c r="Z43" s="1"/>
    </row>
    <row r="44" spans="1:26" ht="48.75" customHeight="1">
      <c r="A44" s="1"/>
      <c r="B44" s="237"/>
      <c r="C44" s="232" t="s">
        <v>123</v>
      </c>
      <c r="D44" s="204">
        <v>9.1</v>
      </c>
      <c r="E44" s="183" t="s">
        <v>124</v>
      </c>
      <c r="F44" s="249" t="s">
        <v>125</v>
      </c>
      <c r="G44" s="232" t="s">
        <v>126</v>
      </c>
      <c r="H44" s="232" t="s">
        <v>127</v>
      </c>
      <c r="I44" s="137" t="s">
        <v>40</v>
      </c>
      <c r="J44" s="43" t="s">
        <v>53</v>
      </c>
      <c r="K44" s="51">
        <v>0</v>
      </c>
      <c r="L44" s="247" t="s">
        <v>34</v>
      </c>
      <c r="M44" s="31"/>
      <c r="N44" s="232" t="s">
        <v>128</v>
      </c>
      <c r="O44" s="77"/>
      <c r="P44" s="155" t="s">
        <v>50</v>
      </c>
      <c r="Q44" s="182"/>
      <c r="R44" s="205"/>
      <c r="S44" s="34"/>
      <c r="T44" s="1"/>
      <c r="U44" s="1"/>
      <c r="V44" s="1"/>
      <c r="W44" s="1"/>
      <c r="X44" s="1"/>
      <c r="Y44" s="1"/>
      <c r="Z44" s="1"/>
    </row>
    <row r="45" spans="1:26" ht="33.75" customHeight="1">
      <c r="A45" s="1"/>
      <c r="B45" s="237"/>
      <c r="C45" s="233"/>
      <c r="D45" s="206">
        <v>9.1999999999999993</v>
      </c>
      <c r="E45" s="188" t="s">
        <v>129</v>
      </c>
      <c r="F45" s="248"/>
      <c r="G45" s="233"/>
      <c r="H45" s="233"/>
      <c r="I45" s="137" t="s">
        <v>40</v>
      </c>
      <c r="J45" s="43">
        <v>42000</v>
      </c>
      <c r="K45" s="51">
        <v>0</v>
      </c>
      <c r="L45" s="248"/>
      <c r="M45" s="31"/>
      <c r="N45" s="233"/>
      <c r="O45" s="45"/>
      <c r="P45" s="155" t="s">
        <v>50</v>
      </c>
      <c r="Q45" s="58"/>
      <c r="R45" s="207"/>
      <c r="S45" s="34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237"/>
      <c r="C46" s="67"/>
      <c r="D46" s="193">
        <v>10</v>
      </c>
      <c r="E46" s="32" t="s">
        <v>130</v>
      </c>
      <c r="F46" s="71"/>
      <c r="G46" s="71"/>
      <c r="H46" s="71"/>
      <c r="I46" s="71"/>
      <c r="J46" s="71"/>
      <c r="K46" s="71"/>
      <c r="L46" s="73"/>
      <c r="M46" s="74"/>
      <c r="N46" s="71"/>
      <c r="O46" s="71"/>
      <c r="P46" s="71"/>
      <c r="Q46" s="75"/>
      <c r="R46" s="76"/>
      <c r="S46" s="34"/>
      <c r="T46" s="1"/>
      <c r="U46" s="1"/>
      <c r="V46" s="1"/>
      <c r="W46" s="1"/>
      <c r="X46" s="1"/>
      <c r="Y46" s="1"/>
      <c r="Z46" s="1"/>
    </row>
    <row r="47" spans="1:26" ht="48" customHeight="1">
      <c r="A47" s="1"/>
      <c r="B47" s="237"/>
      <c r="C47" s="235" t="s">
        <v>131</v>
      </c>
      <c r="D47" s="204">
        <v>10.1</v>
      </c>
      <c r="E47" s="177" t="s">
        <v>132</v>
      </c>
      <c r="F47" s="235" t="s">
        <v>133</v>
      </c>
      <c r="G47" s="235" t="s">
        <v>126</v>
      </c>
      <c r="H47" s="244" t="s">
        <v>134</v>
      </c>
      <c r="I47" s="137" t="s">
        <v>40</v>
      </c>
      <c r="J47" s="51">
        <v>2000</v>
      </c>
      <c r="K47" s="51">
        <v>0</v>
      </c>
      <c r="L47" s="268" t="s">
        <v>34</v>
      </c>
      <c r="M47" s="31"/>
      <c r="N47" s="242" t="s">
        <v>135</v>
      </c>
      <c r="O47" s="45"/>
      <c r="P47" s="155" t="s">
        <v>36</v>
      </c>
      <c r="Q47" s="182"/>
      <c r="R47" s="208"/>
      <c r="S47" s="34"/>
      <c r="T47" s="1"/>
      <c r="U47" s="1"/>
      <c r="V47" s="1"/>
      <c r="W47" s="1"/>
      <c r="X47" s="1"/>
      <c r="Y47" s="1"/>
      <c r="Z47" s="1"/>
    </row>
    <row r="48" spans="1:26" ht="54.75" customHeight="1">
      <c r="A48" s="1"/>
      <c r="B48" s="237"/>
      <c r="C48" s="233"/>
      <c r="D48" s="209">
        <v>10.199999999999999</v>
      </c>
      <c r="E48" s="210" t="s">
        <v>136</v>
      </c>
      <c r="F48" s="233"/>
      <c r="G48" s="233"/>
      <c r="H48" s="248"/>
      <c r="I48" s="137" t="s">
        <v>55</v>
      </c>
      <c r="J48" s="51">
        <v>2500</v>
      </c>
      <c r="K48" s="51">
        <v>0</v>
      </c>
      <c r="L48" s="248"/>
      <c r="M48" s="31"/>
      <c r="N48" s="246"/>
      <c r="O48" s="77"/>
      <c r="P48" s="146" t="s">
        <v>50</v>
      </c>
      <c r="Q48" s="58"/>
      <c r="R48" s="208"/>
      <c r="S48" s="34"/>
      <c r="T48" s="1"/>
      <c r="U48" s="1"/>
      <c r="V48" s="1"/>
      <c r="W48" s="1"/>
      <c r="X48" s="1"/>
      <c r="Y48" s="1"/>
      <c r="Z48" s="1"/>
    </row>
    <row r="49" spans="1:26" ht="54.75" customHeight="1">
      <c r="A49" s="1"/>
      <c r="B49" s="237"/>
      <c r="C49" s="234"/>
      <c r="D49" s="206">
        <v>10.3</v>
      </c>
      <c r="E49" s="211" t="s">
        <v>137</v>
      </c>
      <c r="F49" s="234"/>
      <c r="G49" s="234"/>
      <c r="H49" s="245"/>
      <c r="I49" s="137" t="s">
        <v>77</v>
      </c>
      <c r="J49" s="51">
        <v>1000</v>
      </c>
      <c r="K49" s="191">
        <v>0</v>
      </c>
      <c r="L49" s="245"/>
      <c r="M49" s="31"/>
      <c r="N49" s="243"/>
      <c r="O49" s="212"/>
      <c r="P49" s="146" t="s">
        <v>50</v>
      </c>
      <c r="Q49" s="125"/>
      <c r="R49" s="3"/>
      <c r="S49" s="34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237"/>
      <c r="C50" s="67"/>
      <c r="D50" s="213">
        <v>11</v>
      </c>
      <c r="E50" s="214" t="s">
        <v>138</v>
      </c>
      <c r="F50" s="71"/>
      <c r="G50" s="71"/>
      <c r="H50" s="71"/>
      <c r="I50" s="71"/>
      <c r="J50" s="71"/>
      <c r="K50" s="71"/>
      <c r="L50" s="73"/>
      <c r="M50" s="74"/>
      <c r="N50" s="71"/>
      <c r="O50" s="71"/>
      <c r="P50" s="76"/>
      <c r="Q50" s="71"/>
      <c r="R50" s="76"/>
      <c r="S50" s="34"/>
      <c r="T50" s="1"/>
      <c r="U50" s="1"/>
      <c r="V50" s="1"/>
      <c r="W50" s="1"/>
      <c r="X50" s="1"/>
      <c r="Y50" s="1"/>
      <c r="Z50" s="1"/>
    </row>
    <row r="51" spans="1:26" ht="48.75" customHeight="1">
      <c r="A51" s="1"/>
      <c r="B51" s="237"/>
      <c r="C51" s="232" t="s">
        <v>139</v>
      </c>
      <c r="D51" s="215">
        <v>11.1</v>
      </c>
      <c r="E51" s="216" t="s">
        <v>140</v>
      </c>
      <c r="F51" s="249" t="s">
        <v>141</v>
      </c>
      <c r="G51" s="232" t="s">
        <v>126</v>
      </c>
      <c r="H51" s="232" t="s">
        <v>142</v>
      </c>
      <c r="I51" s="137" t="s">
        <v>55</v>
      </c>
      <c r="J51" s="51">
        <v>0</v>
      </c>
      <c r="K51" s="51">
        <v>0</v>
      </c>
      <c r="L51" s="274" t="s">
        <v>34</v>
      </c>
      <c r="M51" s="31"/>
      <c r="N51" s="232" t="s">
        <v>143</v>
      </c>
      <c r="O51" s="45"/>
      <c r="P51" s="155" t="s">
        <v>50</v>
      </c>
      <c r="Q51" s="58"/>
      <c r="R51" s="274"/>
      <c r="S51" s="34"/>
      <c r="T51" s="1"/>
      <c r="U51" s="1"/>
      <c r="V51" s="1"/>
      <c r="W51" s="1"/>
      <c r="X51" s="1"/>
      <c r="Y51" s="1"/>
      <c r="Z51" s="1"/>
    </row>
    <row r="52" spans="1:26" ht="48.75" customHeight="1">
      <c r="A52" s="1"/>
      <c r="B52" s="237"/>
      <c r="C52" s="233"/>
      <c r="D52" s="206">
        <v>11.2</v>
      </c>
      <c r="E52" s="177" t="s">
        <v>144</v>
      </c>
      <c r="F52" s="248"/>
      <c r="G52" s="233"/>
      <c r="H52" s="233"/>
      <c r="I52" s="137" t="s">
        <v>55</v>
      </c>
      <c r="J52" s="51">
        <v>0</v>
      </c>
      <c r="K52" s="191">
        <v>0</v>
      </c>
      <c r="L52" s="248"/>
      <c r="M52" s="31"/>
      <c r="N52" s="233"/>
      <c r="O52" s="45"/>
      <c r="P52" s="155" t="s">
        <v>50</v>
      </c>
      <c r="Q52" s="58"/>
      <c r="R52" s="248"/>
      <c r="S52" s="34"/>
      <c r="T52" s="1"/>
      <c r="U52" s="1"/>
      <c r="V52" s="1"/>
      <c r="W52" s="1"/>
      <c r="X52" s="1"/>
      <c r="Y52" s="1"/>
      <c r="Z52" s="1"/>
    </row>
    <row r="53" spans="1:26" ht="33.75" customHeight="1">
      <c r="A53" s="1"/>
      <c r="B53" s="237"/>
      <c r="C53" s="67"/>
      <c r="D53" s="217">
        <v>12</v>
      </c>
      <c r="E53" s="149" t="s">
        <v>145</v>
      </c>
      <c r="F53" s="71"/>
      <c r="G53" s="71"/>
      <c r="H53" s="218"/>
      <c r="I53" s="71"/>
      <c r="J53" s="71"/>
      <c r="K53" s="71"/>
      <c r="L53" s="73"/>
      <c r="M53" s="74"/>
      <c r="N53" s="71"/>
      <c r="O53" s="71"/>
      <c r="P53" s="71"/>
      <c r="Q53" s="71"/>
      <c r="R53" s="76"/>
      <c r="S53" s="34"/>
      <c r="T53" s="1"/>
      <c r="U53" s="1"/>
      <c r="V53" s="1"/>
      <c r="W53" s="1"/>
      <c r="X53" s="1"/>
      <c r="Y53" s="1"/>
      <c r="Z53" s="1"/>
    </row>
    <row r="54" spans="1:26" ht="33.75" customHeight="1">
      <c r="A54" s="1"/>
      <c r="B54" s="241"/>
      <c r="C54" s="235" t="s">
        <v>146</v>
      </c>
      <c r="D54" s="204">
        <v>12.1</v>
      </c>
      <c r="E54" s="188" t="s">
        <v>147</v>
      </c>
      <c r="F54" s="247" t="s">
        <v>148</v>
      </c>
      <c r="G54" s="235" t="s">
        <v>149</v>
      </c>
      <c r="H54" s="232" t="s">
        <v>150</v>
      </c>
      <c r="I54" s="137" t="s">
        <v>55</v>
      </c>
      <c r="J54" s="95">
        <v>310000</v>
      </c>
      <c r="K54" s="138"/>
      <c r="L54" s="279" t="s">
        <v>34</v>
      </c>
      <c r="M54" s="31"/>
      <c r="N54" s="277" t="s">
        <v>151</v>
      </c>
      <c r="O54" s="45"/>
      <c r="P54" s="155" t="s">
        <v>50</v>
      </c>
      <c r="Q54" s="169"/>
      <c r="R54" s="219"/>
      <c r="S54" s="34"/>
      <c r="T54" s="1"/>
      <c r="U54" s="1"/>
      <c r="V54" s="1"/>
      <c r="W54" s="1"/>
      <c r="X54" s="1"/>
      <c r="Y54" s="1"/>
      <c r="Z54" s="1"/>
    </row>
    <row r="55" spans="1:26" ht="48.75" customHeight="1">
      <c r="A55" s="1"/>
      <c r="B55" s="233"/>
      <c r="C55" s="233"/>
      <c r="D55" s="209">
        <v>12.2</v>
      </c>
      <c r="E55" s="220" t="s">
        <v>152</v>
      </c>
      <c r="F55" s="248"/>
      <c r="G55" s="233"/>
      <c r="H55" s="233"/>
      <c r="I55" s="137" t="s">
        <v>77</v>
      </c>
      <c r="J55" s="95">
        <v>130000</v>
      </c>
      <c r="K55" s="138">
        <v>0</v>
      </c>
      <c r="L55" s="246"/>
      <c r="M55" s="31"/>
      <c r="N55" s="278"/>
      <c r="O55" s="221"/>
      <c r="P55" s="222" t="s">
        <v>50</v>
      </c>
      <c r="Q55" s="53"/>
      <c r="R55" s="223"/>
      <c r="S55" s="34"/>
      <c r="T55" s="1"/>
      <c r="U55" s="1"/>
      <c r="V55" s="1"/>
      <c r="W55" s="1"/>
      <c r="X55" s="1"/>
      <c r="Y55" s="1"/>
      <c r="Z55" s="1"/>
    </row>
    <row r="56" spans="1:26" ht="39" customHeight="1">
      <c r="A56" s="1"/>
      <c r="B56" s="233"/>
      <c r="C56" s="233"/>
      <c r="D56" s="204">
        <v>12.3</v>
      </c>
      <c r="E56" s="224" t="s">
        <v>153</v>
      </c>
      <c r="F56" s="248"/>
      <c r="G56" s="234"/>
      <c r="H56" s="233"/>
      <c r="I56" s="137" t="s">
        <v>154</v>
      </c>
      <c r="J56" s="138"/>
      <c r="K56" s="95">
        <v>128546.49</v>
      </c>
      <c r="L56" s="246"/>
      <c r="M56" s="31"/>
      <c r="N56" s="278"/>
      <c r="O56" s="225"/>
      <c r="P56" s="226" t="s">
        <v>155</v>
      </c>
      <c r="Q56" s="53"/>
      <c r="R56" s="223"/>
      <c r="S56" s="34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234"/>
      <c r="C57" s="227"/>
      <c r="D57" s="228"/>
      <c r="E57" s="275" t="s">
        <v>156</v>
      </c>
      <c r="F57" s="276"/>
      <c r="G57" s="276"/>
      <c r="H57" s="276"/>
      <c r="I57" s="276"/>
      <c r="J57" s="229">
        <f t="shared" ref="J57:K57" si="0">SUM(J12:J56)</f>
        <v>2247082</v>
      </c>
      <c r="K57" s="229">
        <f t="shared" si="0"/>
        <v>568382.88</v>
      </c>
      <c r="L57" s="230"/>
      <c r="M57" s="38"/>
      <c r="N57" s="227"/>
      <c r="O57" s="65"/>
      <c r="P57" s="66"/>
      <c r="Q57" s="65"/>
      <c r="R57" s="65"/>
      <c r="S57" s="34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26"/>
      <c r="D58" s="1"/>
      <c r="E58" s="1"/>
      <c r="F58" s="1"/>
      <c r="G58" s="1"/>
      <c r="H58" s="1"/>
      <c r="I58" s="1"/>
      <c r="J58" s="2"/>
      <c r="K58" s="2"/>
      <c r="L58" s="3"/>
      <c r="M58" s="1"/>
      <c r="N58" s="23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2"/>
      <c r="K59" s="2"/>
      <c r="L59" s="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2"/>
      <c r="K61" s="2"/>
      <c r="L61" s="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2"/>
      <c r="K62" s="2"/>
      <c r="L62" s="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2"/>
      <c r="K63" s="2"/>
      <c r="L63" s="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2"/>
      <c r="K64" s="2"/>
      <c r="L64" s="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2"/>
      <c r="K65" s="2"/>
      <c r="L65" s="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2"/>
      <c r="K66" s="2"/>
      <c r="L66" s="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2"/>
      <c r="K67" s="2"/>
      <c r="L67" s="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2"/>
      <c r="K68" s="2"/>
      <c r="L68" s="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2"/>
      <c r="K69" s="2"/>
      <c r="L69" s="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2"/>
      <c r="K70" s="2"/>
      <c r="L70" s="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2"/>
      <c r="K71" s="2"/>
      <c r="L71" s="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2"/>
      <c r="L72" s="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2"/>
      <c r="K73" s="2"/>
      <c r="L73" s="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2"/>
      <c r="K74" s="2"/>
      <c r="L74" s="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2"/>
      <c r="K75" s="2"/>
      <c r="L75" s="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2"/>
      <c r="K76" s="2"/>
      <c r="L76" s="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2"/>
      <c r="K77" s="2"/>
      <c r="L77" s="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2"/>
      <c r="K78" s="2"/>
      <c r="L78" s="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2"/>
      <c r="K79" s="2"/>
      <c r="L79" s="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2"/>
      <c r="K80" s="2"/>
      <c r="L80" s="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2"/>
      <c r="K81" s="2"/>
      <c r="L81" s="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2"/>
      <c r="L82" s="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2"/>
      <c r="K84" s="2"/>
      <c r="L84" s="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2"/>
      <c r="K85" s="2"/>
      <c r="L85" s="3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2"/>
      <c r="K86" s="2"/>
      <c r="L86" s="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2"/>
      <c r="K88" s="2"/>
      <c r="L88" s="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2"/>
      <c r="K89" s="2"/>
      <c r="L89" s="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2"/>
      <c r="K90" s="2"/>
      <c r="L90" s="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2"/>
      <c r="K91" s="2"/>
      <c r="L91" s="3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2"/>
      <c r="K92" s="2"/>
      <c r="L92" s="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2"/>
      <c r="K93" s="2"/>
      <c r="L93" s="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2"/>
      <c r="K94" s="2"/>
      <c r="L94" s="3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2"/>
      <c r="K95" s="2"/>
      <c r="L95" s="3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2"/>
      <c r="K96" s="2"/>
      <c r="L96" s="3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2"/>
      <c r="K97" s="2"/>
      <c r="L97" s="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2"/>
      <c r="K98" s="2"/>
      <c r="L98" s="3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2"/>
      <c r="K99" s="2"/>
      <c r="L99" s="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2"/>
      <c r="K100" s="2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2"/>
      <c r="K101" s="2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2"/>
      <c r="K102" s="2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2"/>
      <c r="K103" s="2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2"/>
      <c r="K104" s="2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2"/>
      <c r="K105" s="2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2"/>
      <c r="K106" s="2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2"/>
      <c r="K109" s="2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2"/>
      <c r="K110" s="2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2"/>
      <c r="K111" s="2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2"/>
      <c r="K112" s="2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2"/>
      <c r="K113" s="2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2"/>
      <c r="K115" s="2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2"/>
      <c r="K117" s="2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2"/>
      <c r="K118" s="2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2"/>
      <c r="K119" s="2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2"/>
      <c r="K120" s="2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2"/>
      <c r="K121" s="2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2"/>
      <c r="K122" s="2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2"/>
      <c r="K123" s="2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2"/>
      <c r="K124" s="2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2"/>
      <c r="K125" s="2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2"/>
      <c r="K126" s="2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2"/>
      <c r="K127" s="2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2"/>
      <c r="K128" s="2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2"/>
      <c r="K129" s="2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2"/>
      <c r="K130" s="2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2"/>
      <c r="K131" s="2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2"/>
      <c r="K132" s="2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2"/>
      <c r="K133" s="2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2"/>
      <c r="K134" s="2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2"/>
      <c r="K135" s="2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2"/>
      <c r="K136" s="2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2"/>
      <c r="K137" s="2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2"/>
      <c r="K138" s="2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2"/>
      <c r="K139" s="2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3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3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3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3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3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3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3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3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3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3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3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3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3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3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3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3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3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3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3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3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3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3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3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3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3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3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3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3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3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3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3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3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3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3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3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3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3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3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3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3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3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3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3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3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3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3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3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3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3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3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3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3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3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3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3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3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3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3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3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3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3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3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3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3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3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3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3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3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3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3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3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3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3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3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3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3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3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3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3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3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3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3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3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3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3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3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3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3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3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3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3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3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3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3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3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3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3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3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3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3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3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3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3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3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3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3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3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3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3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3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3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3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3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3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3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3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3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3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3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3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3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3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3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3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3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3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3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3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3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3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3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3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3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3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3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3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3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3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3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3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3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3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3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3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3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3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3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3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3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3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3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3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3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3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3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3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3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3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3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3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3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3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3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3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3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3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3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3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3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3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3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3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3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3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3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3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3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3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3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3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3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3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3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3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3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3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3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3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3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3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3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3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3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3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3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3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3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3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3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3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3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3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3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3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3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3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3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3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3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3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3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3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3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3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3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3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3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3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3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3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3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3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3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3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3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3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3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3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3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3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3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3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3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3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3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3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3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3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3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3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3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3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3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3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3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3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3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3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3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3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3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3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3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3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3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3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3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3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3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3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3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3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3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3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3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3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3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3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3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3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3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3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3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3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3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3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3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3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3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3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3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3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3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3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3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3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3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3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3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3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3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3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3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3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3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3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3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3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3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3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3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3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3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3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3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3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3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3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3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3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3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3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3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3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3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3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3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3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3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3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3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3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3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3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3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3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3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3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3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3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3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3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3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3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3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3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3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3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3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3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3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3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3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3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3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3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3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3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3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3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3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3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3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3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3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3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3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3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3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3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3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3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3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3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3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3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3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3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3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3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3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3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3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3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3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3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3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3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3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3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3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3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3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3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3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3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3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3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3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3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3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3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3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3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3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3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3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3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3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3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3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3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3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3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3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3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3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3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3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3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3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3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3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3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3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3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3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3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3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3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3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3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3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3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3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3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3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3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3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3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3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3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3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3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3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3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3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3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3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3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3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3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3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3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3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3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3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3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3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3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3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3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3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3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3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3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3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3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3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3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3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3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3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3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3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3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3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3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3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3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3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3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3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3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3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3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3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3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3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3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3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3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3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3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3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3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3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3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3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3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3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3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3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3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3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3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3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3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3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3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3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3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3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3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3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3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3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3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3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3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3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3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3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3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3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3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3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3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3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3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3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3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3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3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3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3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3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3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3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3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3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3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3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3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3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3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3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3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3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3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3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3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3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3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3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3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3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3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3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3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3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3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3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3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3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3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3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3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3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3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3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3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3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3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3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3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3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3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3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3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3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3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3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3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3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3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3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3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3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3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3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3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3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3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3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3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3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3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3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3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3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3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3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3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3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3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3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3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3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3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3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3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3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3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3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3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3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3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3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3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3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3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3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3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3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3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3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3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3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3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3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3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3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3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3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3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3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3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3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3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3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3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3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3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3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3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3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3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3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3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79">
    <mergeCell ref="R51:R52"/>
    <mergeCell ref="E57:I57"/>
    <mergeCell ref="N54:N56"/>
    <mergeCell ref="L54:L56"/>
    <mergeCell ref="L22:L24"/>
    <mergeCell ref="L26:L27"/>
    <mergeCell ref="L29:L30"/>
    <mergeCell ref="L32:L33"/>
    <mergeCell ref="L35:L39"/>
    <mergeCell ref="L41:L42"/>
    <mergeCell ref="L44:L45"/>
    <mergeCell ref="N44:N45"/>
    <mergeCell ref="N47:N49"/>
    <mergeCell ref="L47:L49"/>
    <mergeCell ref="L51:L52"/>
    <mergeCell ref="N51:N52"/>
    <mergeCell ref="N36:N39"/>
    <mergeCell ref="F41:F42"/>
    <mergeCell ref="G41:G42"/>
    <mergeCell ref="H41:H42"/>
    <mergeCell ref="N41:N42"/>
    <mergeCell ref="G22:G24"/>
    <mergeCell ref="H22:H24"/>
    <mergeCell ref="N23:N24"/>
    <mergeCell ref="G26:G27"/>
    <mergeCell ref="H26:H27"/>
    <mergeCell ref="N26:N27"/>
    <mergeCell ref="N7:R9"/>
    <mergeCell ref="L17:L20"/>
    <mergeCell ref="N17:N20"/>
    <mergeCell ref="F12:F15"/>
    <mergeCell ref="G12:G15"/>
    <mergeCell ref="H12:H15"/>
    <mergeCell ref="L12:L15"/>
    <mergeCell ref="F17:F20"/>
    <mergeCell ref="G17:G20"/>
    <mergeCell ref="H17:H20"/>
    <mergeCell ref="D2:F2"/>
    <mergeCell ref="H2:H5"/>
    <mergeCell ref="I2:L2"/>
    <mergeCell ref="I3:L3"/>
    <mergeCell ref="I4:L4"/>
    <mergeCell ref="I5:L5"/>
    <mergeCell ref="G44:G45"/>
    <mergeCell ref="H44:H45"/>
    <mergeCell ref="F47:F49"/>
    <mergeCell ref="G47:G49"/>
    <mergeCell ref="H47:H49"/>
    <mergeCell ref="G51:G52"/>
    <mergeCell ref="H51:H52"/>
    <mergeCell ref="F54:F56"/>
    <mergeCell ref="G54:G56"/>
    <mergeCell ref="H54:H56"/>
    <mergeCell ref="F51:F52"/>
    <mergeCell ref="G29:G30"/>
    <mergeCell ref="F32:F33"/>
    <mergeCell ref="G32:G33"/>
    <mergeCell ref="H32:H33"/>
    <mergeCell ref="F36:F39"/>
    <mergeCell ref="G36:G39"/>
    <mergeCell ref="H36:H39"/>
    <mergeCell ref="C51:C52"/>
    <mergeCell ref="C54:C56"/>
    <mergeCell ref="B12:B53"/>
    <mergeCell ref="B54:B57"/>
    <mergeCell ref="F26:F27"/>
    <mergeCell ref="F29:F30"/>
    <mergeCell ref="F44:F45"/>
    <mergeCell ref="F22:F24"/>
    <mergeCell ref="C35:C39"/>
    <mergeCell ref="C41:C42"/>
    <mergeCell ref="C44:C45"/>
    <mergeCell ref="C47:C49"/>
    <mergeCell ref="C12:C15"/>
    <mergeCell ref="C17:C20"/>
    <mergeCell ref="C22:C24"/>
    <mergeCell ref="C26:C27"/>
    <mergeCell ref="C29:C30"/>
    <mergeCell ref="C32:C33"/>
  </mergeCells>
  <conditionalFormatting sqref="O1:O2 O17:O18 O21 O23 O28 O31 O34 O36 O57:O988">
    <cfRule type="containsText" dxfId="11" priority="1" operator="containsText" text="&quot;high&quot;">
      <formula>NOT(ISERROR(SEARCH(("""high"""),(O1))))</formula>
    </cfRule>
  </conditionalFormatting>
  <conditionalFormatting sqref="O1:O2 O17:O18 O21 O23 O28 O31 O34 O36 O57:O988">
    <cfRule type="containsText" dxfId="10" priority="2" operator="containsText" text="&quot;medium&quot;">
      <formula>NOT(ISERROR(SEARCH(("""medium"""),(O1))))</formula>
    </cfRule>
  </conditionalFormatting>
  <conditionalFormatting sqref="O1:O2 O17:O18 O21 O23 O28 O31 O34 O36 O57:O988">
    <cfRule type="containsText" dxfId="9" priority="3" operator="containsText" text="&quot;agreed&quot;">
      <formula>NOT(ISERROR(SEARCH(("""agreed"""),(O1))))</formula>
    </cfRule>
  </conditionalFormatting>
  <conditionalFormatting sqref="O6 O10:O11 O15 O40 O43 O53">
    <cfRule type="containsText" dxfId="8" priority="4" operator="containsText" text="&quot;high&quot;">
      <formula>NOT(ISERROR(SEARCH(("""high"""),(O6))))</formula>
    </cfRule>
  </conditionalFormatting>
  <conditionalFormatting sqref="O6 O10:O11 O15 O40 O43 O53">
    <cfRule type="containsText" dxfId="7" priority="5" operator="containsText" text="&quot;medium&quot;">
      <formula>NOT(ISERROR(SEARCH(("""medium"""),(O6))))</formula>
    </cfRule>
  </conditionalFormatting>
  <conditionalFormatting sqref="O6 O10:O11 O15 O40 O43 O53">
    <cfRule type="containsText" dxfId="6" priority="6" operator="containsText" text="&quot;agreed&quot;">
      <formula>NOT(ISERROR(SEARCH(("""agreed"""),(O6))))</formula>
    </cfRule>
  </conditionalFormatting>
  <conditionalFormatting sqref="O46">
    <cfRule type="containsText" dxfId="5" priority="7" operator="containsText" text="&quot;high&quot;">
      <formula>NOT(ISERROR(SEARCH(("""high"""),(O46))))</formula>
    </cfRule>
  </conditionalFormatting>
  <conditionalFormatting sqref="O46">
    <cfRule type="containsText" dxfId="4" priority="8" operator="containsText" text="&quot;medium&quot;">
      <formula>NOT(ISERROR(SEARCH(("""medium"""),(O46))))</formula>
    </cfRule>
  </conditionalFormatting>
  <conditionalFormatting sqref="O46">
    <cfRule type="containsText" dxfId="3" priority="9" operator="containsText" text="&quot;agreed&quot;">
      <formula>NOT(ISERROR(SEARCH(("""agreed"""),(O46))))</formula>
    </cfRule>
  </conditionalFormatting>
  <conditionalFormatting sqref="O50">
    <cfRule type="containsText" dxfId="2" priority="10" operator="containsText" text="&quot;high&quot;">
      <formula>NOT(ISERROR(SEARCH(("""high"""),(O50))))</formula>
    </cfRule>
  </conditionalFormatting>
  <conditionalFormatting sqref="O50">
    <cfRule type="containsText" dxfId="1" priority="11" operator="containsText" text="&quot;medium&quot;">
      <formula>NOT(ISERROR(SEARCH(("""medium"""),(O50))))</formula>
    </cfRule>
  </conditionalFormatting>
  <conditionalFormatting sqref="O50">
    <cfRule type="containsText" dxfId="0" priority="12" operator="containsText" text="&quot;agreed&quot;">
      <formula>NOT(ISERROR(SEARCH(("""agreed"""),(O50))))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ZEITI Work plan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2025-05-09T14:02:15Z</dcterms:modified>
</cp:coreProperties>
</file>