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bookViews>
    <workbookView xWindow="0" yWindow="0" windowWidth="23040" windowHeight="9264"/>
  </bookViews>
  <sheets>
    <sheet name="2025 ZEITI Work plan " sheetId="1" r:id="rId1"/>
  </sheets>
  <calcPr calcId="152511"/>
</workbook>
</file>

<file path=xl/calcChain.xml><?xml version="1.0" encoding="utf-8"?>
<calcChain xmlns="http://schemas.openxmlformats.org/spreadsheetml/2006/main">
  <c r="K57" i="1" l="1"/>
  <c r="J57" i="1"/>
</calcChain>
</file>

<file path=xl/sharedStrings.xml><?xml version="1.0" encoding="utf-8"?>
<sst xmlns="http://schemas.openxmlformats.org/spreadsheetml/2006/main" count="232" uniqueCount="157">
  <si>
    <t>[Zambia] [2025] EITI Work plan</t>
  </si>
  <si>
    <t>Deliverable status categories</t>
  </si>
  <si>
    <t>Complete</t>
  </si>
  <si>
    <t>On track for delivery by agreed timeline</t>
  </si>
  <si>
    <t>Approved : [21/11/2024]</t>
  </si>
  <si>
    <t>Medium risk - not on track for delivery</t>
  </si>
  <si>
    <t>High risk - not on track for delivery</t>
  </si>
  <si>
    <t>Last updated: [08/05/2025]</t>
  </si>
  <si>
    <t>Monitoring</t>
  </si>
  <si>
    <t>Objective (Ultimate Outcome)</t>
  </si>
  <si>
    <t>Rationale: Governance challenges and links to national priorities</t>
  </si>
  <si>
    <t xml:space="preserve">Activity No. </t>
  </si>
  <si>
    <t>Activities</t>
  </si>
  <si>
    <t>Output</t>
  </si>
  <si>
    <t>Outcomes (Immediate and Intermediate)</t>
  </si>
  <si>
    <t>Responsible party</t>
  </si>
  <si>
    <t>Timeline</t>
  </si>
  <si>
    <t>Budget Cost (ZMW)</t>
  </si>
  <si>
    <t>Actual Cost - YTD (ZMW)</t>
  </si>
  <si>
    <t>Funding source</t>
  </si>
  <si>
    <t xml:space="preserve">Key deliverable </t>
  </si>
  <si>
    <t>Status</t>
  </si>
  <si>
    <t>Status details/Description</t>
  </si>
  <si>
    <t>Comments from stakeholders (describe who)</t>
  </si>
  <si>
    <t>Adjustments to work plan and implementation</t>
  </si>
  <si>
    <t xml:space="preserve"> </t>
  </si>
  <si>
    <t>MSG Governance</t>
  </si>
  <si>
    <t>To promote transparency and accountability in the use of Zambia's natural resources to the benefit of all citizens.</t>
  </si>
  <si>
    <t>Improved collaboration and networking among the three stakeholders ( Government , industry, CSOs)</t>
  </si>
  <si>
    <t xml:space="preserve">Quarterly and emergency MSG Meeting </t>
  </si>
  <si>
    <t xml:space="preserve">Minutes of MSG meetings/Reports from Secretariat/Updated Membership/Conference Report  </t>
  </si>
  <si>
    <t xml:space="preserve">
Strengthened EITI implementation
Improved MSG participation and coordination</t>
  </si>
  <si>
    <t>ZEITI/MSG</t>
  </si>
  <si>
    <t>Q1 - Q4</t>
  </si>
  <si>
    <t>GRZ</t>
  </si>
  <si>
    <t>Minutes of meetings</t>
  </si>
  <si>
    <t>Ongoing</t>
  </si>
  <si>
    <t xml:space="preserve">Monthly update of activities from the Secretariat to the MMMD </t>
  </si>
  <si>
    <t>Reports</t>
  </si>
  <si>
    <t>Review and update existing ZEC membership</t>
  </si>
  <si>
    <t>Q2 - Q3</t>
  </si>
  <si>
    <t>New MSG Members</t>
  </si>
  <si>
    <t>Participation at EITI conferences and other Stakeholder meetings.</t>
  </si>
  <si>
    <t>Capacity Building</t>
  </si>
  <si>
    <t>To enhance the capacity of MSG/Secretariat in accessing funds for the management of the secretariat, to be able to apply the 2023 Standards, and understand the new validation model through refresher training.</t>
  </si>
  <si>
    <t>Capacity building for reporting entities</t>
  </si>
  <si>
    <t xml:space="preserve">Training reports/Workshop reports/ Staff performance appraisal report, evidence of written proposals </t>
  </si>
  <si>
    <t>Addressing capacity gap amongst constituency members</t>
  </si>
  <si>
    <t>Q1-Q2</t>
  </si>
  <si>
    <t>Training Report</t>
  </si>
  <si>
    <t>Not started</t>
  </si>
  <si>
    <t>Capacity building worskshop for new officers in the MMMD on EITI processes</t>
  </si>
  <si>
    <t>Q2- Q3</t>
  </si>
  <si>
    <t>-</t>
  </si>
  <si>
    <t xml:space="preserve">Capacity building for ZEC members on the validation against the 2023 EITI Standard </t>
  </si>
  <si>
    <t>Q2 - Q4</t>
  </si>
  <si>
    <t>Workshops was hosted by the International Secretariat</t>
  </si>
  <si>
    <t>Participation at Extractive Industries related workshops and trainings</t>
  </si>
  <si>
    <t>Q1-Q4</t>
  </si>
  <si>
    <t xml:space="preserve">Gender Mainstreaming </t>
  </si>
  <si>
    <t>To scale-up inclusivity and participation of women in the extractive sector</t>
  </si>
  <si>
    <t xml:space="preserve">Encourage MSG members to take into account Gender balance as they renew their MSG membership. </t>
  </si>
  <si>
    <t xml:space="preserve">Training reports, Minutes of meetings, Annual EITI Report, statistical report </t>
  </si>
  <si>
    <t>Promote inclusiveness &amp; gender equality/Access to information on women in mining companies.</t>
  </si>
  <si>
    <t>Q1 - Q2</t>
  </si>
  <si>
    <t>Increase in the number of women servig on the ZEC</t>
  </si>
  <si>
    <t>Request reporting entities to disclose employment data disagregated by Gender</t>
  </si>
  <si>
    <t>Increase in women's employment in the sector as reported in the Annual EITI Reports</t>
  </si>
  <si>
    <t xml:space="preserve">Document women's employment statistics by mining companies. </t>
  </si>
  <si>
    <t>Environmental Engagement</t>
  </si>
  <si>
    <t xml:space="preserve">To help promote, protect and preserve the impact of climate change on the environment. To mitigate climate impact /build resilience to it through promotion of climate actions.  </t>
  </si>
  <si>
    <t>Engage the relevant Government Ministries and Agencies for the review of environmental impact policies in line with EITI Standard, and document the impact of mining activities on the environment.</t>
  </si>
  <si>
    <t>Engagement meeting report/ Annual ZEITI Report/Annual EPF Report.</t>
  </si>
  <si>
    <t xml:space="preserve">Improved disclosure on environmental impact/Increase knowledge on the provisions in the environmental &amp; extractive policies. </t>
  </si>
  <si>
    <t xml:space="preserve"> MSG/ZEITI</t>
  </si>
  <si>
    <t>Enhanced EITI Report on Environmental Protection Fund management.</t>
  </si>
  <si>
    <t>Report on the management of the Environmental ProtectionFund.</t>
  </si>
  <si>
    <t>Q3 - Q4</t>
  </si>
  <si>
    <t>ZEITI Validation corrective actions</t>
  </si>
  <si>
    <r>
      <rPr>
        <sz val="12"/>
        <color theme="1"/>
        <rFont val="Libre Franklin"/>
      </rPr>
      <t>The need for government commitment to fully implement</t>
    </r>
    <r>
      <rPr>
        <sz val="12"/>
        <color theme="1"/>
        <rFont val="Franklin Gothic Book"/>
      </rPr>
      <t xml:space="preserve"> the EITI</t>
    </r>
    <r>
      <rPr>
        <sz val="12"/>
        <color rgb="FF000000"/>
        <rFont val="Franklin Gothic Book"/>
      </rPr>
      <t xml:space="preserve"> report recommendations.  </t>
    </r>
  </si>
  <si>
    <t>Meet MSG members to develop strategies to address Validation corrective actions and recommendations of the 2021-2023 ZEITI Report.</t>
  </si>
  <si>
    <r>
      <rPr>
        <sz val="12"/>
        <color theme="1"/>
        <rFont val="Libre Franklin"/>
      </rPr>
      <t xml:space="preserve">Minutes and Report of meetings, documented strategy in place. </t>
    </r>
    <r>
      <rPr>
        <sz val="12"/>
        <color theme="1"/>
        <rFont val="Calibri"/>
      </rPr>
      <t>Engagement meeting minutes.</t>
    </r>
  </si>
  <si>
    <t>Improved implementation of EITI Requirements</t>
  </si>
  <si>
    <t>ZEITI/MSG.</t>
  </si>
  <si>
    <t>Q1 - Q3</t>
  </si>
  <si>
    <t>Completed Validation templates</t>
  </si>
  <si>
    <t>Meet with relevant Government Ministries and Agencies to develop strategies to address Validation corrective actions and recommendations of the 2021-2023 ZEITI Report.</t>
  </si>
  <si>
    <t>ZEITI/MSG/MMMD</t>
  </si>
  <si>
    <t>Publication Corective Actions on the ZEITI website.</t>
  </si>
  <si>
    <t>Budget Needs Assessment of operations</t>
  </si>
  <si>
    <t>Actualisation of Government's total commitment in the allocation of resources to the EITI process in Zambia</t>
  </si>
  <si>
    <t>Establish partnership with Donors to support EITI implementation in Zambia</t>
  </si>
  <si>
    <t>Donor support/Audited Financial Statements</t>
  </si>
  <si>
    <t>Improved financing and financial managemnt of ZEITI</t>
  </si>
  <si>
    <t>ZEITI/MMMD/Office of the Auditor General</t>
  </si>
  <si>
    <t>Annual audit of activities by the Office of the Auditor General and the MMMD Internal Audit Department</t>
  </si>
  <si>
    <t>Internal and External Audit Report</t>
  </si>
  <si>
    <t>Annual Report Production</t>
  </si>
  <si>
    <t>To enhance transparency and accountability, and strengthen public awareness and participation</t>
  </si>
  <si>
    <t>Develop Terms of Reference for the  Independent Administrator to be approved by MSG</t>
  </si>
  <si>
    <t xml:space="preserve">Tracking &amp; disclosure of funding </t>
  </si>
  <si>
    <t>Effective management of implementation</t>
  </si>
  <si>
    <t>Approved ToRs.</t>
  </si>
  <si>
    <t>Advertise &amp; recruit Independent Administrator</t>
  </si>
  <si>
    <t xml:space="preserve">Annual EITI Report produced                                 </t>
  </si>
  <si>
    <t>Increased and timely disclosure of extractive sector information</t>
  </si>
  <si>
    <t>ZEITI/MSG/IA</t>
  </si>
  <si>
    <t>Q2-Q3</t>
  </si>
  <si>
    <t>Scoping, Inception and Final Reports and publication on ZEITI website</t>
  </si>
  <si>
    <t>Data collection for the production of the 2024 ZEITI Report</t>
  </si>
  <si>
    <t>Production and publication of the 2023 and 2024 reports on ZEITI website</t>
  </si>
  <si>
    <t>Produce summary data template for 2023 and 2024 Report</t>
  </si>
  <si>
    <t>Q4</t>
  </si>
  <si>
    <t>Mainstreaming EITI Data</t>
  </si>
  <si>
    <t xml:space="preserve">To disclose accurate and real-time mining sector related data effeciently. </t>
  </si>
  <si>
    <t>Support towards the ZEITI Mainstreaming Portal</t>
  </si>
  <si>
    <t>EITI mainstreamed. Public online disclosure of EITI related data.</t>
  </si>
  <si>
    <t>06J60</t>
  </si>
  <si>
    <t>Relevant MDA/Industry</t>
  </si>
  <si>
    <t>Enhanced transparency within the extractive sector</t>
  </si>
  <si>
    <t xml:space="preserve">Not started </t>
  </si>
  <si>
    <t>Encourage key institutions to systematically disclose all EITI related data (production, export, revenue, subnational payments and transfers, licenses award and contracts) on a publicly accessible government website/portal in both human and machine-readable formats.</t>
  </si>
  <si>
    <t>Beneficial Ownership Disclosure</t>
  </si>
  <si>
    <t>Ensure full compliance with BO policy.</t>
  </si>
  <si>
    <t xml:space="preserve">Work with key agencies (MMMD, PACRA, FIC) to map out strategies on a national approach to BO implementation.  </t>
  </si>
  <si>
    <t>Minutes, Reports, Recommendations</t>
  </si>
  <si>
    <t xml:space="preserve">Strengthened Accountability </t>
  </si>
  <si>
    <t>ZEITI/MSG/PACRA/FIC</t>
  </si>
  <si>
    <t xml:space="preserve">Improved BOT </t>
  </si>
  <si>
    <t>Advancing BOT through stakeholder dialogue, engagement and capacity building</t>
  </si>
  <si>
    <t>Energy Transition</t>
  </si>
  <si>
    <t>Promote transparency and accountaibility in the Energy Transition through publication of data and information pertaining to the energy transition e.g PPAs</t>
  </si>
  <si>
    <t>Engage relevant Ministries and Agencies (ZESCO/ERB)on government national energy transition commitments, policies and plans.</t>
  </si>
  <si>
    <r>
      <rPr>
        <sz val="12"/>
        <color theme="1"/>
        <rFont val="Calibri"/>
      </rPr>
      <t>Engagement minutes, Energy Transition policies/plans/Annual EITI Report</t>
    </r>
  </si>
  <si>
    <t>ZEITI MSG/Energy for Growth HubMMMD</t>
  </si>
  <si>
    <t>Comprehensive Government plan and policies on  the Energy Transition.</t>
  </si>
  <si>
    <t xml:space="preserve">Engage companies to disclose greenhouse gas (GHG) emissions in alignment with existing disclosure standards. </t>
  </si>
  <si>
    <t>MSG to document socio-economic opportunities, risks and governance challenges of energy transition</t>
  </si>
  <si>
    <t xml:space="preserve">Anti-corruption </t>
  </si>
  <si>
    <t>Enhance transparency &amp; accountability in the implementation of EITI process &amp; standards</t>
  </si>
  <si>
    <t xml:space="preserve">Engage the Anti-corruption Commission (ACC) to serve as a member of the Zambia EITI Council. </t>
  </si>
  <si>
    <t>ACC serving on the MSG/Annual EITI Report/ Minutes of MSG meetings</t>
  </si>
  <si>
    <t>ZEITI/MSG/ACC</t>
  </si>
  <si>
    <t xml:space="preserve">Comprehensive Anti-Corruption strategy on the extractive sector. </t>
  </si>
  <si>
    <t xml:space="preserve">Identify and document corruption risks related to extractive sector governance. </t>
  </si>
  <si>
    <t>Enhanced ZEITI visibility and Impact on EITI Implementation</t>
  </si>
  <si>
    <t>To promote transparency in all aspects of the extractive sector</t>
  </si>
  <si>
    <t>Outreach and Dissemination Workshops for EITI Reports</t>
  </si>
  <si>
    <r>
      <rPr>
        <sz val="12"/>
        <color theme="1"/>
        <rFont val="Libre Franklin"/>
      </rPr>
      <t>Reports/News broadcast/Analytics</t>
    </r>
    <r>
      <rPr>
        <sz val="12"/>
        <color rgb="FF000000"/>
        <rFont val="Franklin Gothic Book"/>
      </rPr>
      <t xml:space="preserve"> </t>
    </r>
    <r>
      <rPr>
        <sz val="12"/>
        <color theme="1"/>
        <rFont val="Franklin Gothic Book"/>
      </rPr>
      <t>report</t>
    </r>
  </si>
  <si>
    <t xml:space="preserve">Improved citizens participation in all aspects of SLEITI implementation </t>
  </si>
  <si>
    <t>ZEITI MSG</t>
  </si>
  <si>
    <t>Increased availability of EITI data and knowledge of the sector. M&amp;E report on Media analysis</t>
  </si>
  <si>
    <t>Consultancy to prepare the 2025-2030 ZEITI Communications StrategY</t>
  </si>
  <si>
    <t>Hosting, upgrade &amp; improve user interface of the ZEITI website</t>
  </si>
  <si>
    <t xml:space="preserve">Q2 </t>
  </si>
  <si>
    <t>Completed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</si>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</sst>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??_);_(@_)"/>
    <numFmt numFmtId="165" formatCode="[$-F800]dddd\,\ mmmm\ dd\,\ yyyy"/>
    <numFmt numFmtId="166" formatCode="0.0"/>
  </numFmts>
  <fonts count="18">
    <font>
      <sz val="12"/>
      <color theme="1"/>
      <name val="Calibri"/>
      <scheme val="minor"/>
    </font>
    <font>
      <sz val="12"/>
      <color theme="1"/>
      <name val="Libre Franklin"/>
    </font>
    <font>
      <sz val="24"/>
      <color theme="1"/>
      <name val="Libre Franklin"/>
    </font>
    <font>
      <b/>
      <sz val="12"/>
      <color theme="1"/>
      <name val="Libre Franklin"/>
    </font>
    <font>
      <sz val="12"/>
      <name val="Calibri"/>
    </font>
    <font>
      <sz val="12"/>
      <color rgb="FF008000"/>
      <name val="Calibri"/>
    </font>
    <font>
      <sz val="12"/>
      <color rgb="FF993300"/>
      <name val="Calibri"/>
    </font>
    <font>
      <sz val="12"/>
      <color rgb="FF800080"/>
      <name val="Calibri"/>
    </font>
    <font>
      <b/>
      <sz val="12"/>
      <color theme="0"/>
      <name val="Libre Franklin"/>
    </font>
    <font>
      <b/>
      <i/>
      <sz val="12"/>
      <color rgb="FF7F7F7F"/>
      <name val="Libre Franklin"/>
    </font>
    <font>
      <sz val="12"/>
      <color rgb="FF000000"/>
      <name val="Libre Franklin"/>
    </font>
    <font>
      <b/>
      <sz val="12"/>
      <color rgb="FF000000"/>
      <name val="Libre Franklin"/>
    </font>
    <font>
      <sz val="12"/>
      <color rgb="FF000000"/>
      <name val="Calibri"/>
    </font>
    <font>
      <b/>
      <sz val="18"/>
      <color theme="1"/>
      <name val="Libre Franklin"/>
    </font>
    <font>
      <b/>
      <sz val="14"/>
      <color theme="1"/>
      <name val="Libre Franklin"/>
    </font>
    <font>
      <sz val="12"/>
      <color theme="1"/>
      <name val="Franklin Gothic Book"/>
    </font>
    <font>
      <sz val="12"/>
      <color rgb="FF000000"/>
      <name val="Franklin Gothic Book"/>
    </font>
    <font>
      <sz val="12"/>
      <color theme="1"/>
      <name val="Calibri"/>
    </font>
  </fonts>
  <fills count="12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9CC00"/>
        <bgColor rgb="FF99CC00"/>
      </patternFill>
    </fill>
    <fill>
      <patternFill patternType="solid">
        <fgColor rgb="FFB4C6E7"/>
        <bgColor rgb="FFB4C6E7"/>
      </patternFill>
    </fill>
    <fill>
      <patternFill patternType="solid">
        <fgColor rgb="FFFFCC00"/>
        <bgColor rgb="FFFFCC00"/>
      </patternFill>
    </fill>
    <fill>
      <patternFill patternType="solid">
        <fgColor rgb="FFFF0000"/>
        <bgColor rgb="FFFF0000"/>
      </patternFill>
    </fill>
    <fill>
      <patternFill patternType="solid">
        <fgColor rgb="FF595959"/>
        <bgColor rgb="FF595959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8000"/>
        <bgColor rgb="FF008000"/>
      </patternFill>
    </fill>
  </fills>
  <borders count="7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81">
    <xf numFmtId="0" fontId="0" fillId="0" borderId="0" xfId="0" applyFont="1" applyAlignment="1"/>
    <xf numFmtId="0" fontId="1" fillId="0" borderId="0" xfId="0" applyFont="1" applyAlignment="1"/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5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/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3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vertical="center" wrapText="1"/>
    </xf>
    <xf numFmtId="0" fontId="1" fillId="0" borderId="9" xfId="0" applyFont="1" applyBorder="1" applyAlignment="1"/>
    <xf numFmtId="0" fontId="1" fillId="0" borderId="5" xfId="0" applyFont="1" applyBorder="1" applyAlignment="1"/>
    <xf numFmtId="164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8" fillId="7" borderId="10" xfId="0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0" fontId="1" fillId="0" borderId="14" xfId="0" applyFont="1" applyBorder="1" applyAlignment="1"/>
    <xf numFmtId="0" fontId="8" fillId="7" borderId="15" xfId="0" applyFont="1" applyFill="1" applyBorder="1" applyAlignment="1">
      <alignment vertical="center"/>
    </xf>
    <xf numFmtId="0" fontId="8" fillId="7" borderId="18" xfId="0" applyFont="1" applyFill="1" applyBorder="1" applyAlignment="1">
      <alignment vertical="center"/>
    </xf>
    <xf numFmtId="0" fontId="3" fillId="8" borderId="22" xfId="0" applyFont="1" applyFill="1" applyBorder="1" applyAlignment="1">
      <alignment horizontal="center"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horizontal="center" vertical="center" wrapText="1"/>
    </xf>
    <xf numFmtId="164" fontId="3" fillId="8" borderId="23" xfId="0" applyNumberFormat="1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vertical="center"/>
    </xf>
    <xf numFmtId="0" fontId="3" fillId="8" borderId="24" xfId="0" applyFont="1" applyFill="1" applyBorder="1" applyAlignment="1">
      <alignment horizontal="center" vertical="center" wrapText="1"/>
    </xf>
    <xf numFmtId="0" fontId="3" fillId="8" borderId="23" xfId="0" applyFont="1" applyFill="1" applyBorder="1" applyAlignment="1">
      <alignment wrapText="1"/>
    </xf>
    <xf numFmtId="0" fontId="1" fillId="7" borderId="18" xfId="0" applyFont="1" applyFill="1" applyBorder="1" applyAlignment="1">
      <alignment vertical="center"/>
    </xf>
    <xf numFmtId="0" fontId="3" fillId="8" borderId="25" xfId="0" applyFont="1" applyFill="1" applyBorder="1" applyAlignment="1">
      <alignment horizontal="center" vertical="center" wrapText="1"/>
    </xf>
    <xf numFmtId="0" fontId="3" fillId="8" borderId="26" xfId="0" applyFont="1" applyFill="1" applyBorder="1" applyAlignment="1">
      <alignment horizontal="center" vertical="center" wrapText="1"/>
    </xf>
    <xf numFmtId="164" fontId="3" fillId="8" borderId="25" xfId="0" applyNumberFormat="1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vertical="center"/>
    </xf>
    <xf numFmtId="0" fontId="3" fillId="8" borderId="10" xfId="0" applyFont="1" applyFill="1" applyBorder="1" applyAlignment="1">
      <alignment wrapText="1"/>
    </xf>
    <xf numFmtId="0" fontId="3" fillId="0" borderId="28" xfId="0" applyFont="1" applyBorder="1" applyAlignment="1">
      <alignment horizontal="center" vertical="center" wrapText="1"/>
    </xf>
    <xf numFmtId="0" fontId="1" fillId="0" borderId="28" xfId="0" applyFont="1" applyBorder="1" applyAlignment="1">
      <alignment vertical="top" wrapText="1"/>
    </xf>
    <xf numFmtId="165" fontId="1" fillId="0" borderId="27" xfId="0" applyNumberFormat="1" applyFont="1" applyBorder="1" applyAlignment="1">
      <alignment horizontal="center" vertical="center"/>
    </xf>
    <xf numFmtId="164" fontId="1" fillId="9" borderId="23" xfId="0" applyNumberFormat="1" applyFont="1" applyFill="1" applyBorder="1" applyAlignment="1">
      <alignment vertical="center"/>
    </xf>
    <xf numFmtId="0" fontId="1" fillId="0" borderId="28" xfId="0" applyFont="1" applyBorder="1" applyAlignment="1">
      <alignment horizontal="center" vertical="center" wrapText="1"/>
    </xf>
    <xf numFmtId="0" fontId="3" fillId="4" borderId="29" xfId="0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164" fontId="1" fillId="9" borderId="23" xfId="0" applyNumberFormat="1" applyFont="1" applyFill="1" applyBorder="1" applyAlignment="1">
      <alignment vertical="center"/>
    </xf>
    <xf numFmtId="0" fontId="1" fillId="0" borderId="30" xfId="0" applyFont="1" applyBorder="1" applyAlignment="1">
      <alignment horizontal="center" vertical="center" wrapText="1"/>
    </xf>
    <xf numFmtId="0" fontId="1" fillId="0" borderId="33" xfId="0" applyFont="1" applyBorder="1" applyAlignment="1"/>
    <xf numFmtId="0" fontId="3" fillId="0" borderId="34" xfId="0" applyFont="1" applyBorder="1" applyAlignment="1">
      <alignment horizontal="center" vertical="center" wrapText="1"/>
    </xf>
    <xf numFmtId="164" fontId="1" fillId="9" borderId="35" xfId="0" applyNumberFormat="1" applyFont="1" applyFill="1" applyBorder="1" applyAlignment="1">
      <alignment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2" xfId="0" applyFont="1" applyBorder="1" applyAlignment="1"/>
    <xf numFmtId="0" fontId="3" fillId="0" borderId="23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164" fontId="1" fillId="9" borderId="38" xfId="0" applyNumberFormat="1" applyFont="1" applyFill="1" applyBorder="1" applyAlignment="1">
      <alignment vertical="center"/>
    </xf>
    <xf numFmtId="0" fontId="1" fillId="0" borderId="39" xfId="0" applyFont="1" applyBorder="1" applyAlignment="1">
      <alignment horizontal="center" vertical="center" wrapText="1"/>
    </xf>
    <xf numFmtId="0" fontId="1" fillId="4" borderId="40" xfId="0" applyFont="1" applyFill="1" applyBorder="1" applyAlignment="1"/>
    <xf numFmtId="0" fontId="1" fillId="0" borderId="39" xfId="0" applyFont="1" applyBorder="1" applyAlignment="1">
      <alignment horizontal="center" vertical="center"/>
    </xf>
    <xf numFmtId="0" fontId="1" fillId="0" borderId="36" xfId="0" applyFont="1" applyBorder="1" applyAlignment="1"/>
    <xf numFmtId="0" fontId="1" fillId="0" borderId="41" xfId="0" applyFont="1" applyBorder="1" applyAlignment="1"/>
    <xf numFmtId="0" fontId="1" fillId="10" borderId="23" xfId="0" applyFont="1" applyFill="1" applyBorder="1" applyAlignment="1"/>
    <xf numFmtId="0" fontId="3" fillId="10" borderId="23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wrapText="1"/>
    </xf>
    <xf numFmtId="0" fontId="1" fillId="10" borderId="10" xfId="0" applyFont="1" applyFill="1" applyBorder="1" applyAlignment="1"/>
    <xf numFmtId="0" fontId="1" fillId="10" borderId="25" xfId="0" applyFont="1" applyFill="1" applyBorder="1" applyAlignment="1"/>
    <xf numFmtId="0" fontId="1" fillId="10" borderId="25" xfId="0" applyFont="1" applyFill="1" applyBorder="1" applyAlignment="1">
      <alignment horizontal="center"/>
    </xf>
    <xf numFmtId="0" fontId="1" fillId="10" borderId="25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vertical="center"/>
    </xf>
    <xf numFmtId="0" fontId="1" fillId="10" borderId="42" xfId="0" applyFont="1" applyFill="1" applyBorder="1" applyAlignment="1"/>
    <xf numFmtId="0" fontId="1" fillId="10" borderId="24" xfId="0" applyFont="1" applyFill="1" applyBorder="1" applyAlignment="1"/>
    <xf numFmtId="0" fontId="1" fillId="5" borderId="32" xfId="0" applyFont="1" applyFill="1" applyBorder="1" applyAlignment="1"/>
    <xf numFmtId="0" fontId="1" fillId="0" borderId="32" xfId="0" applyFont="1" applyBorder="1" applyAlignment="1">
      <alignment horizontal="center" vertical="center"/>
    </xf>
    <xf numFmtId="0" fontId="1" fillId="0" borderId="28" xfId="0" applyFont="1" applyBorder="1" applyAlignment="1">
      <alignment vertical="center" wrapText="1"/>
    </xf>
    <xf numFmtId="0" fontId="1" fillId="0" borderId="32" xfId="0" applyFont="1" applyBorder="1" applyAlignment="1">
      <alignment vertical="center" wrapText="1"/>
    </xf>
    <xf numFmtId="0" fontId="1" fillId="0" borderId="27" xfId="0" applyFont="1" applyBorder="1" applyAlignment="1">
      <alignment horizontal="center" vertical="center"/>
    </xf>
    <xf numFmtId="164" fontId="1" fillId="9" borderId="24" xfId="0" applyNumberFormat="1" applyFont="1" applyFill="1" applyBorder="1" applyAlignment="1">
      <alignment horizontal="center" vertical="center"/>
    </xf>
    <xf numFmtId="0" fontId="1" fillId="4" borderId="32" xfId="0" applyFont="1" applyFill="1" applyBorder="1" applyAlignment="1"/>
    <xf numFmtId="0" fontId="1" fillId="0" borderId="33" xfId="0" applyFont="1" applyBorder="1" applyAlignment="1">
      <alignment horizontal="center" vertical="center"/>
    </xf>
    <xf numFmtId="0" fontId="1" fillId="0" borderId="43" xfId="0" applyFont="1" applyBorder="1" applyAlignment="1">
      <alignment vertical="center" wrapText="1"/>
    </xf>
    <xf numFmtId="0" fontId="3" fillId="0" borderId="31" xfId="0" applyFont="1" applyBorder="1" applyAlignment="1">
      <alignment horizontal="center" vertical="center" wrapText="1"/>
    </xf>
    <xf numFmtId="0" fontId="1" fillId="0" borderId="31" xfId="0" applyFont="1" applyBorder="1" applyAlignment="1">
      <alignment vertical="center" wrapText="1"/>
    </xf>
    <xf numFmtId="164" fontId="1" fillId="9" borderId="24" xfId="0" applyNumberFormat="1" applyFont="1" applyFill="1" applyBorder="1" applyAlignment="1">
      <alignment vertical="center"/>
    </xf>
    <xf numFmtId="164" fontId="1" fillId="9" borderId="44" xfId="0" applyNumberFormat="1" applyFont="1" applyFill="1" applyBorder="1" applyAlignment="1">
      <alignment vertical="center"/>
    </xf>
    <xf numFmtId="0" fontId="3" fillId="4" borderId="45" xfId="0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166" fontId="3" fillId="0" borderId="46" xfId="0" applyNumberFormat="1" applyFont="1" applyBorder="1" applyAlignment="1">
      <alignment horizontal="center" vertical="center" wrapText="1"/>
    </xf>
    <xf numFmtId="0" fontId="1" fillId="0" borderId="46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/>
    </xf>
    <xf numFmtId="164" fontId="1" fillId="9" borderId="23" xfId="0" applyNumberFormat="1" applyFont="1" applyFill="1" applyBorder="1" applyAlignment="1">
      <alignment horizontal="center" vertical="center"/>
    </xf>
    <xf numFmtId="0" fontId="3" fillId="4" borderId="38" xfId="0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 wrapText="1"/>
    </xf>
    <xf numFmtId="0" fontId="3" fillId="10" borderId="38" xfId="0" applyFont="1" applyFill="1" applyBorder="1" applyAlignment="1">
      <alignment horizontal="center"/>
    </xf>
    <xf numFmtId="0" fontId="3" fillId="8" borderId="38" xfId="0" applyFont="1" applyFill="1" applyBorder="1" applyAlignment="1">
      <alignment horizontal="center" vertical="center" wrapText="1"/>
    </xf>
    <xf numFmtId="0" fontId="1" fillId="10" borderId="42" xfId="0" applyFont="1" applyFill="1" applyBorder="1" applyAlignment="1">
      <alignment wrapText="1"/>
    </xf>
    <xf numFmtId="17" fontId="1" fillId="10" borderId="25" xfId="0" applyNumberFormat="1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 wrapText="1"/>
    </xf>
    <xf numFmtId="0" fontId="1" fillId="10" borderId="18" xfId="0" applyFont="1" applyFill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10" fillId="0" borderId="43" xfId="0" applyFont="1" applyBorder="1" applyAlignment="1">
      <alignment vertical="top" wrapText="1"/>
    </xf>
    <xf numFmtId="0" fontId="10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/>
    </xf>
    <xf numFmtId="164" fontId="10" fillId="0" borderId="23" xfId="0" applyNumberFormat="1" applyFont="1" applyBorder="1" applyAlignment="1">
      <alignment vertical="center"/>
    </xf>
    <xf numFmtId="0" fontId="10" fillId="7" borderId="15" xfId="0" applyFont="1" applyFill="1" applyBorder="1" applyAlignment="1">
      <alignment vertical="center"/>
    </xf>
    <xf numFmtId="0" fontId="10" fillId="0" borderId="4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1" fillId="0" borderId="32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left" vertical="top" wrapText="1"/>
    </xf>
    <xf numFmtId="164" fontId="10" fillId="0" borderId="38" xfId="0" applyNumberFormat="1" applyFont="1" applyBorder="1" applyAlignment="1">
      <alignment vertical="center"/>
    </xf>
    <xf numFmtId="0" fontId="1" fillId="0" borderId="50" xfId="0" applyFont="1" applyBorder="1" applyAlignment="1"/>
    <xf numFmtId="0" fontId="1" fillId="0" borderId="51" xfId="0" applyFont="1" applyBorder="1" applyAlignment="1">
      <alignment vertical="center" wrapText="1"/>
    </xf>
    <xf numFmtId="0" fontId="11" fillId="0" borderId="31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/>
    </xf>
    <xf numFmtId="164" fontId="10" fillId="0" borderId="52" xfId="0" applyNumberFormat="1" applyFont="1" applyBorder="1" applyAlignment="1">
      <alignment vertical="center"/>
    </xf>
    <xf numFmtId="0" fontId="3" fillId="4" borderId="30" xfId="0" applyFont="1" applyFill="1" applyBorder="1" applyAlignment="1">
      <alignment vertical="center"/>
    </xf>
    <xf numFmtId="0" fontId="1" fillId="0" borderId="50" xfId="0" applyFont="1" applyBorder="1" applyAlignment="1">
      <alignment horizontal="center" vertical="center"/>
    </xf>
    <xf numFmtId="0" fontId="1" fillId="0" borderId="46" xfId="0" applyFont="1" applyBorder="1" applyAlignment="1"/>
    <xf numFmtId="0" fontId="1" fillId="0" borderId="0" xfId="0" applyFont="1" applyAlignment="1">
      <alignment vertical="center" wrapText="1"/>
    </xf>
    <xf numFmtId="0" fontId="1" fillId="10" borderId="23" xfId="0" applyFont="1" applyFill="1" applyBorder="1" applyAlignment="1">
      <alignment wrapText="1"/>
    </xf>
    <xf numFmtId="0" fontId="3" fillId="10" borderId="23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wrapText="1"/>
    </xf>
    <xf numFmtId="0" fontId="3" fillId="10" borderId="25" xfId="0" applyFont="1" applyFill="1" applyBorder="1" applyAlignment="1">
      <alignment wrapText="1"/>
    </xf>
    <xf numFmtId="0" fontId="3" fillId="10" borderId="25" xfId="0" applyFont="1" applyFill="1" applyBorder="1" applyAlignment="1">
      <alignment horizontal="center" vertical="center" wrapText="1"/>
    </xf>
    <xf numFmtId="0" fontId="3" fillId="10" borderId="24" xfId="0" applyFont="1" applyFill="1" applyBorder="1" applyAlignment="1">
      <alignment wrapText="1"/>
    </xf>
    <xf numFmtId="0" fontId="3" fillId="10" borderId="24" xfId="0" applyFont="1" applyFill="1" applyBorder="1" applyAlignment="1">
      <alignment horizontal="center" wrapText="1"/>
    </xf>
    <xf numFmtId="0" fontId="1" fillId="10" borderId="18" xfId="0" applyFont="1" applyFill="1" applyBorder="1" applyAlignment="1">
      <alignment wrapText="1"/>
    </xf>
    <xf numFmtId="0" fontId="1" fillId="0" borderId="28" xfId="0" applyFont="1" applyBorder="1" applyAlignment="1">
      <alignment vertical="top" wrapText="1"/>
    </xf>
    <xf numFmtId="0" fontId="1" fillId="0" borderId="53" xfId="0" applyFont="1" applyBorder="1" applyAlignment="1">
      <alignment horizontal="center" vertical="center" wrapText="1"/>
    </xf>
    <xf numFmtId="17" fontId="1" fillId="0" borderId="23" xfId="0" applyNumberFormat="1" applyFont="1" applyBorder="1" applyAlignment="1">
      <alignment horizontal="center" vertical="center"/>
    </xf>
    <xf numFmtId="164" fontId="1" fillId="9" borderId="23" xfId="0" applyNumberFormat="1" applyFont="1" applyFill="1" applyBorder="1" applyAlignment="1">
      <alignment horizontal="center" vertical="center"/>
    </xf>
    <xf numFmtId="0" fontId="1" fillId="0" borderId="55" xfId="0" applyFont="1" applyBorder="1" applyAlignment="1">
      <alignment horizontal="center" vertical="center" wrapText="1"/>
    </xf>
    <xf numFmtId="0" fontId="1" fillId="0" borderId="55" xfId="0" applyFont="1" applyBorder="1" applyAlignment="1"/>
    <xf numFmtId="0" fontId="1" fillId="0" borderId="56" xfId="0" applyFont="1" applyBorder="1" applyAlignment="1">
      <alignment horizontal="center" vertical="center" wrapText="1"/>
    </xf>
    <xf numFmtId="0" fontId="1" fillId="0" borderId="46" xfId="0" applyFont="1" applyBorder="1" applyAlignment="1">
      <alignment vertical="top" wrapText="1"/>
    </xf>
    <xf numFmtId="17" fontId="1" fillId="0" borderId="31" xfId="0" applyNumberFormat="1" applyFont="1" applyBorder="1" applyAlignment="1">
      <alignment horizontal="center" vertical="center"/>
    </xf>
    <xf numFmtId="164" fontId="1" fillId="9" borderId="38" xfId="0" applyNumberFormat="1" applyFont="1" applyFill="1" applyBorder="1" applyAlignment="1">
      <alignment horizontal="center" vertical="center"/>
    </xf>
    <xf numFmtId="0" fontId="3" fillId="4" borderId="39" xfId="0" applyFont="1" applyFill="1" applyBorder="1" applyAlignment="1">
      <alignment vertical="center"/>
    </xf>
    <xf numFmtId="0" fontId="1" fillId="0" borderId="3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wrapText="1"/>
    </xf>
    <xf numFmtId="0" fontId="3" fillId="8" borderId="23" xfId="0" applyFont="1" applyFill="1" applyBorder="1" applyAlignment="1">
      <alignment horizontal="center" vertical="center" wrapText="1"/>
    </xf>
    <xf numFmtId="0" fontId="1" fillId="10" borderId="25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vertical="center"/>
    </xf>
    <xf numFmtId="0" fontId="1" fillId="0" borderId="32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36" xfId="0" applyFont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58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10" borderId="25" xfId="0" applyFont="1" applyFill="1" applyBorder="1" applyAlignment="1">
      <alignment wrapText="1"/>
    </xf>
    <xf numFmtId="0" fontId="1" fillId="10" borderId="24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17" fontId="1" fillId="0" borderId="59" xfId="0" applyNumberFormat="1" applyFont="1" applyBorder="1" applyAlignment="1">
      <alignment horizontal="center" vertical="center"/>
    </xf>
    <xf numFmtId="164" fontId="1" fillId="9" borderId="23" xfId="0" applyNumberFormat="1" applyFont="1" applyFill="1" applyBorder="1" applyAlignment="1">
      <alignment vertical="center" wrapText="1"/>
    </xf>
    <xf numFmtId="164" fontId="1" fillId="9" borderId="24" xfId="0" applyNumberFormat="1" applyFont="1" applyFill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3" fillId="4" borderId="60" xfId="0" applyFont="1" applyFill="1" applyBorder="1" applyAlignment="1">
      <alignment vertical="center"/>
    </xf>
    <xf numFmtId="0" fontId="1" fillId="0" borderId="47" xfId="0" applyFont="1" applyBorder="1" applyAlignment="1"/>
    <xf numFmtId="0" fontId="1" fillId="0" borderId="0" xfId="0" applyFont="1" applyAlignment="1">
      <alignment horizontal="center" vertical="center" wrapText="1"/>
    </xf>
    <xf numFmtId="17" fontId="1" fillId="0" borderId="36" xfId="0" applyNumberFormat="1" applyFont="1" applyBorder="1" applyAlignment="1">
      <alignment horizontal="center" vertical="center"/>
    </xf>
    <xf numFmtId="164" fontId="1" fillId="9" borderId="44" xfId="0" applyNumberFormat="1" applyFont="1" applyFill="1" applyBorder="1" applyAlignment="1">
      <alignment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wrapText="1"/>
    </xf>
    <xf numFmtId="0" fontId="1" fillId="10" borderId="44" xfId="0" applyFont="1" applyFill="1" applyBorder="1" applyAlignment="1"/>
    <xf numFmtId="0" fontId="3" fillId="0" borderId="27" xfId="0" applyFont="1" applyBorder="1" applyAlignment="1">
      <alignment horizontal="center" vertical="center" wrapText="1"/>
    </xf>
    <xf numFmtId="0" fontId="1" fillId="0" borderId="5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4" fontId="1" fillId="9" borderId="22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3" fillId="4" borderId="62" xfId="0" applyFont="1" applyFill="1" applyBorder="1" applyAlignment="1">
      <alignment vertical="center"/>
    </xf>
    <xf numFmtId="0" fontId="1" fillId="0" borderId="28" xfId="0" applyFont="1" applyBorder="1" applyAlignment="1"/>
    <xf numFmtId="0" fontId="1" fillId="0" borderId="50" xfId="0" applyFont="1" applyBorder="1" applyAlignment="1">
      <alignment wrapText="1"/>
    </xf>
    <xf numFmtId="164" fontId="1" fillId="0" borderId="23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0" fontId="1" fillId="3" borderId="63" xfId="0" applyFont="1" applyFill="1" applyBorder="1" applyAlignment="1"/>
    <xf numFmtId="0" fontId="1" fillId="0" borderId="43" xfId="0" applyFont="1" applyBorder="1" applyAlignment="1"/>
    <xf numFmtId="0" fontId="1" fillId="0" borderId="33" xfId="0" applyFont="1" applyBorder="1" applyAlignment="1">
      <alignment wrapText="1"/>
    </xf>
    <xf numFmtId="164" fontId="1" fillId="0" borderId="36" xfId="0" applyNumberFormat="1" applyFont="1" applyBorder="1" applyAlignment="1">
      <alignment vertical="center"/>
    </xf>
    <xf numFmtId="0" fontId="1" fillId="0" borderId="36" xfId="0" applyFont="1" applyBorder="1" applyAlignment="1">
      <alignment wrapText="1"/>
    </xf>
    <xf numFmtId="164" fontId="1" fillId="9" borderId="38" xfId="0" applyNumberFormat="1" applyFont="1" applyFill="1" applyBorder="1" applyAlignment="1">
      <alignment vertical="center"/>
    </xf>
    <xf numFmtId="0" fontId="1" fillId="0" borderId="64" xfId="0" applyFont="1" applyBorder="1" applyAlignment="1"/>
    <xf numFmtId="0" fontId="3" fillId="10" borderId="23" xfId="0" applyFont="1" applyFill="1" applyBorder="1" applyAlignment="1">
      <alignment horizontal="center"/>
    </xf>
    <xf numFmtId="0" fontId="3" fillId="0" borderId="28" xfId="0" applyFont="1" applyBorder="1" applyAlignment="1">
      <alignment horizontal="center" vertical="center" wrapText="1"/>
    </xf>
    <xf numFmtId="0" fontId="1" fillId="0" borderId="43" xfId="0" applyFont="1" applyBorder="1" applyAlignment="1">
      <alignment vertical="center" wrapText="1"/>
    </xf>
    <xf numFmtId="0" fontId="1" fillId="0" borderId="28" xfId="0" applyFont="1" applyBorder="1" applyAlignment="1">
      <alignment horizontal="center"/>
    </xf>
    <xf numFmtId="0" fontId="1" fillId="0" borderId="56" xfId="0" applyFont="1" applyBorder="1" applyAlignment="1">
      <alignment horizontal="center" vertical="center"/>
    </xf>
    <xf numFmtId="0" fontId="1" fillId="0" borderId="46" xfId="0" applyFont="1" applyBorder="1" applyAlignment="1">
      <alignment vertical="top" wrapText="1"/>
    </xf>
    <xf numFmtId="17" fontId="1" fillId="0" borderId="43" xfId="0" applyNumberFormat="1" applyFont="1" applyBorder="1" applyAlignment="1">
      <alignment horizontal="center" vertical="center"/>
    </xf>
    <xf numFmtId="164" fontId="1" fillId="9" borderId="65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1" fillId="0" borderId="66" xfId="0" applyFont="1" applyBorder="1" applyAlignment="1">
      <alignment vertical="center"/>
    </xf>
    <xf numFmtId="0" fontId="3" fillId="0" borderId="31" xfId="0" applyFont="1" applyBorder="1" applyAlignment="1">
      <alignment horizontal="center" vertical="center" wrapText="1"/>
    </xf>
    <xf numFmtId="0" fontId="1" fillId="0" borderId="67" xfId="0" applyFont="1" applyBorder="1" applyAlignment="1">
      <alignment vertical="center"/>
    </xf>
    <xf numFmtId="0" fontId="1" fillId="0" borderId="68" xfId="0" applyFont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wrapText="1"/>
    </xf>
    <xf numFmtId="0" fontId="1" fillId="0" borderId="46" xfId="0" applyFont="1" applyBorder="1" applyAlignment="1">
      <alignment wrapText="1"/>
    </xf>
    <xf numFmtId="0" fontId="1" fillId="5" borderId="38" xfId="0" applyFont="1" applyFill="1" applyBorder="1" applyAlignment="1"/>
    <xf numFmtId="0" fontId="3" fillId="10" borderId="22" xfId="0" applyFont="1" applyFill="1" applyBorder="1" applyAlignment="1">
      <alignment horizontal="center"/>
    </xf>
    <xf numFmtId="0" fontId="3" fillId="8" borderId="18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69" xfId="0" applyFont="1" applyBorder="1" applyAlignment="1">
      <alignment vertical="center" wrapText="1"/>
    </xf>
    <xf numFmtId="0" fontId="3" fillId="10" borderId="23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vertical="center" wrapText="1"/>
    </xf>
    <xf numFmtId="0" fontId="1" fillId="0" borderId="71" xfId="0" applyFont="1" applyBorder="1" applyAlignment="1"/>
    <xf numFmtId="0" fontId="1" fillId="0" borderId="33" xfId="0" applyFont="1" applyBorder="1" applyAlignment="1">
      <alignment horizontal="left" vertical="top" wrapText="1"/>
    </xf>
    <xf numFmtId="0" fontId="1" fillId="4" borderId="45" xfId="0" applyFont="1" applyFill="1" applyBorder="1" applyAlignment="1"/>
    <xf numFmtId="0" fontId="1" fillId="0" borderId="34" xfId="0" applyFont="1" applyBorder="1" applyAlignment="1">
      <alignment horizontal="center" vertical="center" wrapText="1"/>
    </xf>
    <xf numFmtId="0" fontId="1" fillId="0" borderId="72" xfId="0" applyFont="1" applyBorder="1" applyAlignment="1"/>
    <xf numFmtId="0" fontId="1" fillId="0" borderId="33" xfId="0" applyFont="1" applyBorder="1" applyAlignment="1">
      <alignment vertical="center" wrapText="1"/>
    </xf>
    <xf numFmtId="0" fontId="3" fillId="11" borderId="29" xfId="0" applyFont="1" applyFill="1" applyBorder="1" applyAlignment="1">
      <alignment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0" fontId="1" fillId="0" borderId="8" xfId="0" applyFont="1" applyBorder="1" applyAlignment="1">
      <alignment horizontal="center"/>
    </xf>
    <xf numFmtId="164" fontId="14" fillId="0" borderId="69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74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 wrapText="1"/>
    </xf>
    <xf numFmtId="0" fontId="4" fillId="0" borderId="31" xfId="0" applyFont="1" applyBorder="1"/>
    <xf numFmtId="0" fontId="4" fillId="0" borderId="36" xfId="0" applyFont="1" applyBorder="1"/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4" xfId="0" applyFont="1" applyBorder="1"/>
    <xf numFmtId="0" fontId="4" fillId="0" borderId="37" xfId="0" applyFont="1" applyBorder="1"/>
    <xf numFmtId="0" fontId="10" fillId="0" borderId="2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1" fillId="0" borderId="53" xfId="0" applyFont="1" applyBorder="1" applyAlignment="1">
      <alignment horizontal="center" vertical="center" wrapText="1"/>
    </xf>
    <xf numFmtId="0" fontId="4" fillId="0" borderId="41" xfId="0" applyFont="1" applyBorder="1"/>
    <xf numFmtId="0" fontId="1" fillId="0" borderId="5" xfId="0" applyFont="1" applyBorder="1" applyAlignment="1">
      <alignment horizontal="center" vertical="center" wrapText="1"/>
    </xf>
    <xf numFmtId="0" fontId="4" fillId="0" borderId="8" xfId="0" applyFont="1" applyBorder="1"/>
    <xf numFmtId="0" fontId="4" fillId="0" borderId="47" xfId="0" applyFont="1" applyBorder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1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4" borderId="2" xfId="0" applyFont="1" applyFill="1" applyBorder="1" applyAlignment="1">
      <alignment horizontal="center" vertical="center"/>
    </xf>
    <xf numFmtId="164" fontId="3" fillId="5" borderId="2" xfId="0" applyNumberFormat="1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12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1" fillId="0" borderId="5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 wrapText="1"/>
    </xf>
    <xf numFmtId="0" fontId="1" fillId="0" borderId="54" xfId="0" applyFont="1" applyBorder="1" applyAlignment="1">
      <alignment horizontal="center" vertical="center" wrapText="1"/>
    </xf>
    <xf numFmtId="0" fontId="4" fillId="0" borderId="57" xfId="0" applyFont="1" applyBorder="1"/>
    <xf numFmtId="0" fontId="1" fillId="0" borderId="2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3" fillId="0" borderId="73" xfId="0" applyFont="1" applyBorder="1" applyAlignment="1">
      <alignment horizontal="center"/>
    </xf>
    <xf numFmtId="0" fontId="4" fillId="0" borderId="73" xfId="0" applyFont="1" applyBorder="1"/>
    <xf numFmtId="0" fontId="1" fillId="0" borderId="70" xfId="0" applyFont="1" applyBorder="1" applyAlignment="1">
      <alignment horizontal="center" vertical="center" wrapText="1"/>
    </xf>
    <xf numFmtId="0" fontId="4" fillId="0" borderId="54" xfId="0" applyFont="1" applyBorder="1"/>
    <xf numFmtId="0" fontId="1" fillId="0" borderId="4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4B083"/>
          <bgColor rgb="FFF4B083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FEF2CB"/>
          <bgColor rgb="FFFEF2CB"/>
        </patternFill>
      </fill>
    </dxf>
    <dxf>
      <fill>
        <patternFill patternType="solid">
          <fgColor rgb="FFF4B083"/>
          <bgColor rgb="FFF4B08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194311</xdr:colOff>
      <xdr:row>0</xdr:row>
      <xdr:rowOff>190501</xdr:rowOff>
    </xdr:from>
    <xdr:ext cx="1863090" cy="1318260"/>
    <xdr:sp macro="" textlink="">
      <xdr:nvSpPr>
        <xdr:cNvPr id="3" name="Shape 3"/>
        <xdr:cNvSpPr/>
      </xdr:nvSpPr>
      <xdr:spPr>
        <a:xfrm>
          <a:off x="278131" y="190501"/>
          <a:ext cx="1863090" cy="1318260"/>
        </a:xfrm>
        <a:prstGeom prst="rect">
          <a:avLst/>
        </a:prstGeom>
        <a:solidFill>
          <a:srgbClr val="FFFFFF"/>
        </a:solidFill>
        <a:ln w="12700" cap="flat" cmpd="sng">
          <a:solidFill>
            <a:srgbClr val="2F528F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1</xdr:col>
      <xdr:colOff>230505</xdr:colOff>
      <xdr:row>1</xdr:row>
      <xdr:rowOff>9525</xdr:rowOff>
    </xdr:from>
    <xdr:ext cx="1826895" cy="12858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325" y="215265"/>
          <a:ext cx="1826895" cy="12858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8"/>
  <sheetViews>
    <sheetView tabSelected="1" workbookViewId="0">
      <selection activeCell="B12" sqref="B12:B53"/>
    </sheetView>
  </sheetViews>
  <sheetFormatPr defaultColWidth="11.19921875" defaultRowHeight="15" customHeight="1"/>
  <cols>
    <col min="1" max="1" width="1.09765625" customWidth="1"/>
    <col min="2" max="2" width="27.09765625" customWidth="1"/>
    <col min="3" max="3" width="20.09765625" customWidth="1"/>
    <col min="4" max="4" width="8.59765625" customWidth="1"/>
    <col min="5" max="5" width="37.8984375" customWidth="1"/>
    <col min="6" max="6" width="18.59765625" customWidth="1"/>
    <col min="7" max="7" width="17.19921875" customWidth="1"/>
    <col min="8" max="8" width="19.59765625" customWidth="1"/>
    <col min="9" max="9" width="11.09765625" customWidth="1"/>
    <col min="10" max="10" width="15" customWidth="1"/>
    <col min="11" max="11" width="12.3984375" customWidth="1"/>
    <col min="12" max="12" width="11" customWidth="1"/>
    <col min="13" max="13" width="1" customWidth="1"/>
    <col min="14" max="14" width="17.3984375" customWidth="1"/>
    <col min="15" max="15" width="7.8984375" customWidth="1"/>
    <col min="16" max="16" width="12.19921875" customWidth="1"/>
    <col min="17" max="17" width="16.3984375" customWidth="1"/>
    <col min="18" max="18" width="21.09765625" customWidth="1"/>
    <col min="19" max="19" width="1" customWidth="1"/>
    <col min="20" max="26" width="8" customWidth="1"/>
  </cols>
  <sheetData>
    <row r="1" spans="1:26" ht="16.5" customHeight="1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3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0" customHeight="1">
      <c r="A2" s="1"/>
      <c r="B2" s="1"/>
      <c r="C2" s="4"/>
      <c r="D2" s="250" t="s">
        <v>0</v>
      </c>
      <c r="E2" s="248"/>
      <c r="F2" s="248"/>
      <c r="G2" s="1"/>
      <c r="H2" s="251" t="s">
        <v>1</v>
      </c>
      <c r="I2" s="254" t="s">
        <v>2</v>
      </c>
      <c r="J2" s="255"/>
      <c r="K2" s="255"/>
      <c r="L2" s="256"/>
      <c r="M2" s="5"/>
      <c r="N2" s="6"/>
      <c r="O2" s="7"/>
      <c r="P2" s="7"/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6.25" customHeight="1">
      <c r="A3" s="1"/>
      <c r="B3" s="1"/>
      <c r="C3" s="1"/>
      <c r="D3" s="1"/>
      <c r="E3" s="1"/>
      <c r="F3" s="1"/>
      <c r="G3" s="1"/>
      <c r="H3" s="252"/>
      <c r="I3" s="257" t="s">
        <v>3</v>
      </c>
      <c r="J3" s="255"/>
      <c r="K3" s="255"/>
      <c r="L3" s="256"/>
      <c r="M3" s="6"/>
      <c r="N3" s="6"/>
      <c r="O3" s="8"/>
      <c r="P3" s="8"/>
      <c r="Q3" s="8"/>
      <c r="R3" s="1"/>
      <c r="S3" s="1"/>
      <c r="T3" s="1"/>
      <c r="U3" s="1"/>
      <c r="V3" s="1"/>
      <c r="W3" s="1"/>
      <c r="X3" s="1"/>
      <c r="Y3" s="1"/>
      <c r="Z3" s="1"/>
    </row>
    <row r="4" spans="1:26" ht="18" customHeight="1">
      <c r="A4" s="1"/>
      <c r="B4" s="4"/>
      <c r="C4" s="9" t="s">
        <v>4</v>
      </c>
      <c r="D4" s="10"/>
      <c r="E4" s="1"/>
      <c r="F4" s="1"/>
      <c r="G4" s="1"/>
      <c r="H4" s="252"/>
      <c r="I4" s="258" t="s">
        <v>5</v>
      </c>
      <c r="J4" s="255"/>
      <c r="K4" s="255"/>
      <c r="L4" s="256"/>
      <c r="M4" s="6"/>
      <c r="N4" s="6"/>
      <c r="O4" s="11"/>
      <c r="P4" s="11"/>
      <c r="Q4" s="11"/>
      <c r="R4" s="1"/>
      <c r="S4" s="1"/>
      <c r="T4" s="1"/>
      <c r="U4" s="1"/>
      <c r="V4" s="1"/>
      <c r="W4" s="1"/>
      <c r="X4" s="1"/>
      <c r="Y4" s="1"/>
      <c r="Z4" s="1"/>
    </row>
    <row r="5" spans="1:26" ht="16.5" customHeight="1">
      <c r="A5" s="1"/>
      <c r="B5" s="12"/>
      <c r="C5" s="10"/>
      <c r="D5" s="10"/>
      <c r="E5" s="1"/>
      <c r="F5" s="1"/>
      <c r="G5" s="1"/>
      <c r="H5" s="253"/>
      <c r="I5" s="259" t="s">
        <v>6</v>
      </c>
      <c r="J5" s="255"/>
      <c r="K5" s="255"/>
      <c r="L5" s="256"/>
      <c r="M5" s="13"/>
      <c r="N5" s="6"/>
      <c r="O5" s="14"/>
      <c r="P5" s="14"/>
      <c r="Q5" s="14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12"/>
      <c r="C6" s="15" t="s">
        <v>7</v>
      </c>
      <c r="D6" s="16"/>
      <c r="E6" s="1"/>
      <c r="F6" s="1"/>
      <c r="G6" s="1"/>
      <c r="H6" s="17"/>
      <c r="I6" s="1"/>
      <c r="J6" s="2"/>
      <c r="K6" s="2"/>
      <c r="L6" s="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1"/>
      <c r="C7" s="1"/>
      <c r="D7" s="1"/>
      <c r="E7" s="18"/>
      <c r="F7" s="19"/>
      <c r="G7" s="19"/>
      <c r="H7" s="19"/>
      <c r="I7" s="19"/>
      <c r="J7" s="20"/>
      <c r="K7" s="20"/>
      <c r="L7" s="21"/>
      <c r="M7" s="22"/>
      <c r="N7" s="260" t="s">
        <v>8</v>
      </c>
      <c r="O7" s="261"/>
      <c r="P7" s="261"/>
      <c r="Q7" s="261"/>
      <c r="R7" s="262"/>
      <c r="S7" s="23"/>
      <c r="T7" s="1"/>
      <c r="U7" s="1"/>
      <c r="V7" s="1"/>
      <c r="W7" s="1"/>
      <c r="X7" s="1"/>
      <c r="Y7" s="1"/>
      <c r="Z7" s="1"/>
    </row>
    <row r="8" spans="1:26" ht="15.75" customHeight="1">
      <c r="A8" s="1"/>
      <c r="B8" s="1"/>
      <c r="C8" s="1"/>
      <c r="D8" s="1"/>
      <c r="E8" s="24"/>
      <c r="F8" s="1"/>
      <c r="G8" s="1"/>
      <c r="H8" s="1"/>
      <c r="I8" s="1"/>
      <c r="J8" s="2"/>
      <c r="K8" s="2"/>
      <c r="L8" s="3"/>
      <c r="M8" s="25"/>
      <c r="N8" s="263"/>
      <c r="O8" s="248"/>
      <c r="P8" s="248"/>
      <c r="Q8" s="248"/>
      <c r="R8" s="264"/>
      <c r="S8" s="26"/>
      <c r="T8" s="1"/>
      <c r="U8" s="1"/>
      <c r="V8" s="1"/>
      <c r="W8" s="1"/>
      <c r="X8" s="1"/>
      <c r="Y8" s="1"/>
      <c r="Z8" s="1"/>
    </row>
    <row r="9" spans="1:26" ht="1.5" customHeight="1">
      <c r="A9" s="1"/>
      <c r="B9" s="1"/>
      <c r="C9" s="1"/>
      <c r="D9" s="1"/>
      <c r="E9" s="24"/>
      <c r="F9" s="1"/>
      <c r="G9" s="1"/>
      <c r="H9" s="1"/>
      <c r="I9" s="1"/>
      <c r="J9" s="2"/>
      <c r="K9" s="2"/>
      <c r="L9" s="3"/>
      <c r="M9" s="25"/>
      <c r="N9" s="265"/>
      <c r="O9" s="266"/>
      <c r="P9" s="266"/>
      <c r="Q9" s="266"/>
      <c r="R9" s="267"/>
      <c r="S9" s="26"/>
      <c r="T9" s="1"/>
      <c r="U9" s="1"/>
      <c r="V9" s="1"/>
      <c r="W9" s="1"/>
      <c r="X9" s="1"/>
      <c r="Y9" s="1"/>
      <c r="Z9" s="1"/>
    </row>
    <row r="10" spans="1:26" ht="85.5" customHeight="1">
      <c r="A10" s="3"/>
      <c r="B10" s="27" t="s">
        <v>9</v>
      </c>
      <c r="C10" s="28" t="s">
        <v>10</v>
      </c>
      <c r="D10" s="29" t="s">
        <v>11</v>
      </c>
      <c r="E10" s="29" t="s">
        <v>12</v>
      </c>
      <c r="F10" s="29" t="s">
        <v>13</v>
      </c>
      <c r="G10" s="29" t="s">
        <v>14</v>
      </c>
      <c r="H10" s="29" t="s">
        <v>15</v>
      </c>
      <c r="I10" s="29" t="s">
        <v>16</v>
      </c>
      <c r="J10" s="30" t="s">
        <v>17</v>
      </c>
      <c r="K10" s="30" t="s">
        <v>18</v>
      </c>
      <c r="L10" s="28" t="s">
        <v>19</v>
      </c>
      <c r="M10" s="31"/>
      <c r="N10" s="32" t="s">
        <v>20</v>
      </c>
      <c r="O10" s="29" t="s">
        <v>21</v>
      </c>
      <c r="P10" s="33" t="s">
        <v>22</v>
      </c>
      <c r="Q10" s="32" t="s">
        <v>23</v>
      </c>
      <c r="R10" s="28" t="s">
        <v>24</v>
      </c>
      <c r="S10" s="34" t="s">
        <v>25</v>
      </c>
      <c r="T10" s="3"/>
      <c r="U10" s="3"/>
      <c r="V10" s="3"/>
      <c r="W10" s="3"/>
      <c r="X10" s="3"/>
      <c r="Y10" s="3"/>
      <c r="Z10" s="3"/>
    </row>
    <row r="11" spans="1:26" ht="23.25" customHeight="1">
      <c r="A11" s="3"/>
      <c r="B11" s="29"/>
      <c r="C11" s="35"/>
      <c r="D11" s="28">
        <v>1</v>
      </c>
      <c r="E11" s="36" t="s">
        <v>26</v>
      </c>
      <c r="F11" s="35"/>
      <c r="G11" s="35"/>
      <c r="H11" s="35"/>
      <c r="I11" s="35"/>
      <c r="J11" s="37"/>
      <c r="K11" s="37"/>
      <c r="L11" s="35"/>
      <c r="M11" s="38"/>
      <c r="N11" s="35"/>
      <c r="O11" s="35"/>
      <c r="P11" s="39"/>
      <c r="Q11" s="35"/>
      <c r="R11" s="32"/>
      <c r="S11" s="34"/>
      <c r="T11" s="3"/>
      <c r="U11" s="3"/>
      <c r="V11" s="3"/>
      <c r="W11" s="3"/>
      <c r="X11" s="3"/>
      <c r="Y11" s="3"/>
      <c r="Z11" s="3"/>
    </row>
    <row r="12" spans="1:26" ht="39" customHeight="1">
      <c r="A12" s="1"/>
      <c r="B12" s="240" t="s">
        <v>27</v>
      </c>
      <c r="C12" s="235" t="s">
        <v>28</v>
      </c>
      <c r="D12" s="40">
        <v>1.1000000000000001</v>
      </c>
      <c r="E12" s="41" t="s">
        <v>29</v>
      </c>
      <c r="F12" s="236" t="s">
        <v>30</v>
      </c>
      <c r="G12" s="235" t="s">
        <v>31</v>
      </c>
      <c r="H12" s="268" t="s">
        <v>32</v>
      </c>
      <c r="I12" s="42" t="s">
        <v>33</v>
      </c>
      <c r="J12" s="43">
        <v>60000</v>
      </c>
      <c r="K12" s="43">
        <v>19075.810000000001</v>
      </c>
      <c r="L12" s="244" t="s">
        <v>34</v>
      </c>
      <c r="M12" s="31"/>
      <c r="N12" s="44" t="s">
        <v>35</v>
      </c>
      <c r="O12" s="45"/>
      <c r="P12" s="46" t="s">
        <v>36</v>
      </c>
      <c r="Q12" s="47"/>
      <c r="R12" s="48"/>
      <c r="S12" s="34"/>
      <c r="T12" s="1"/>
      <c r="U12" s="1"/>
      <c r="V12" s="1"/>
      <c r="W12" s="1"/>
      <c r="X12" s="1"/>
      <c r="Y12" s="1"/>
      <c r="Z12" s="1"/>
    </row>
    <row r="13" spans="1:26" ht="51" customHeight="1">
      <c r="A13" s="1"/>
      <c r="B13" s="237"/>
      <c r="C13" s="233"/>
      <c r="D13" s="49">
        <v>1.2</v>
      </c>
      <c r="E13" s="50" t="s">
        <v>37</v>
      </c>
      <c r="F13" s="237"/>
      <c r="G13" s="233"/>
      <c r="H13" s="248"/>
      <c r="I13" s="42" t="s">
        <v>33</v>
      </c>
      <c r="J13" s="51">
        <v>0</v>
      </c>
      <c r="K13" s="51">
        <v>0</v>
      </c>
      <c r="L13" s="248"/>
      <c r="M13" s="31"/>
      <c r="N13" s="52" t="s">
        <v>38</v>
      </c>
      <c r="O13" s="45"/>
      <c r="P13" s="46" t="s">
        <v>36</v>
      </c>
      <c r="Q13" s="53"/>
      <c r="R13" s="53"/>
      <c r="S13" s="34"/>
      <c r="T13" s="1"/>
      <c r="U13" s="1"/>
      <c r="V13" s="1"/>
      <c r="W13" s="1"/>
      <c r="X13" s="1"/>
      <c r="Y13" s="1"/>
      <c r="Z13" s="1"/>
    </row>
    <row r="14" spans="1:26" ht="30" customHeight="1">
      <c r="A14" s="1"/>
      <c r="B14" s="237"/>
      <c r="C14" s="233"/>
      <c r="D14" s="54">
        <v>1.3</v>
      </c>
      <c r="E14" s="50" t="s">
        <v>39</v>
      </c>
      <c r="F14" s="237"/>
      <c r="G14" s="233"/>
      <c r="H14" s="248"/>
      <c r="I14" s="42" t="s">
        <v>40</v>
      </c>
      <c r="J14" s="55">
        <v>0</v>
      </c>
      <c r="K14" s="51">
        <v>0</v>
      </c>
      <c r="L14" s="248"/>
      <c r="M14" s="31"/>
      <c r="N14" s="56" t="s">
        <v>41</v>
      </c>
      <c r="O14" s="45"/>
      <c r="P14" s="57" t="s">
        <v>36</v>
      </c>
      <c r="Q14" s="58"/>
      <c r="R14" s="58"/>
      <c r="S14" s="34"/>
      <c r="T14" s="1"/>
      <c r="U14" s="1"/>
      <c r="V14" s="1"/>
      <c r="W14" s="1"/>
      <c r="X14" s="1"/>
      <c r="Y14" s="1"/>
      <c r="Z14" s="1"/>
    </row>
    <row r="15" spans="1:26" ht="39.75" customHeight="1">
      <c r="A15" s="1"/>
      <c r="B15" s="237"/>
      <c r="C15" s="234"/>
      <c r="D15" s="59">
        <v>1.4</v>
      </c>
      <c r="E15" s="60" t="s">
        <v>42</v>
      </c>
      <c r="F15" s="238"/>
      <c r="G15" s="234"/>
      <c r="H15" s="245"/>
      <c r="I15" s="42" t="s">
        <v>40</v>
      </c>
      <c r="J15" s="43">
        <v>297582</v>
      </c>
      <c r="K15" s="61">
        <v>89644.04</v>
      </c>
      <c r="L15" s="245"/>
      <c r="M15" s="31"/>
      <c r="N15" s="62" t="s">
        <v>38</v>
      </c>
      <c r="O15" s="63"/>
      <c r="P15" s="64" t="s">
        <v>36</v>
      </c>
      <c r="Q15" s="65"/>
      <c r="R15" s="66"/>
      <c r="S15" s="34"/>
      <c r="T15" s="1"/>
      <c r="U15" s="1"/>
      <c r="V15" s="1"/>
      <c r="W15" s="1"/>
      <c r="X15" s="1"/>
      <c r="Y15" s="1"/>
      <c r="Z15" s="1"/>
    </row>
    <row r="16" spans="1:26" ht="16.5" customHeight="1">
      <c r="A16" s="1"/>
      <c r="B16" s="237"/>
      <c r="C16" s="67"/>
      <c r="D16" s="68">
        <v>2</v>
      </c>
      <c r="E16" s="29" t="s">
        <v>43</v>
      </c>
      <c r="F16" s="69"/>
      <c r="G16" s="70"/>
      <c r="H16" s="71"/>
      <c r="I16" s="72"/>
      <c r="J16" s="71"/>
      <c r="K16" s="71"/>
      <c r="L16" s="73"/>
      <c r="M16" s="74"/>
      <c r="N16" s="75"/>
      <c r="O16" s="71"/>
      <c r="P16" s="75"/>
      <c r="Q16" s="71"/>
      <c r="R16" s="76"/>
      <c r="S16" s="34"/>
      <c r="T16" s="1"/>
      <c r="U16" s="1"/>
      <c r="V16" s="1"/>
      <c r="W16" s="1"/>
      <c r="X16" s="1"/>
      <c r="Y16" s="1"/>
      <c r="Z16" s="1"/>
    </row>
    <row r="17" spans="1:26" ht="31.5" customHeight="1">
      <c r="A17" s="1"/>
      <c r="B17" s="237"/>
      <c r="C17" s="236" t="s">
        <v>44</v>
      </c>
      <c r="D17" s="49">
        <v>2.1</v>
      </c>
      <c r="E17" s="7" t="s">
        <v>45</v>
      </c>
      <c r="F17" s="235" t="s">
        <v>46</v>
      </c>
      <c r="G17" s="235" t="s">
        <v>47</v>
      </c>
      <c r="H17" s="268" t="s">
        <v>32</v>
      </c>
      <c r="I17" s="56" t="s">
        <v>48</v>
      </c>
      <c r="J17" s="43">
        <v>150000</v>
      </c>
      <c r="K17" s="51">
        <v>0</v>
      </c>
      <c r="L17" s="244" t="s">
        <v>34</v>
      </c>
      <c r="M17" s="31"/>
      <c r="N17" s="244" t="s">
        <v>49</v>
      </c>
      <c r="O17" s="77"/>
      <c r="P17" s="78" t="s">
        <v>50</v>
      </c>
      <c r="Q17" s="58"/>
      <c r="R17" s="79"/>
      <c r="S17" s="34"/>
      <c r="T17" s="1"/>
      <c r="U17" s="1"/>
      <c r="V17" s="1"/>
      <c r="W17" s="1"/>
      <c r="X17" s="1"/>
      <c r="Y17" s="1"/>
      <c r="Z17" s="1"/>
    </row>
    <row r="18" spans="1:26" ht="81" customHeight="1">
      <c r="A18" s="1"/>
      <c r="B18" s="237"/>
      <c r="C18" s="237"/>
      <c r="D18" s="49">
        <v>2.2000000000000002</v>
      </c>
      <c r="E18" s="80" t="s">
        <v>51</v>
      </c>
      <c r="F18" s="233"/>
      <c r="G18" s="233"/>
      <c r="H18" s="248"/>
      <c r="I18" s="81" t="s">
        <v>52</v>
      </c>
      <c r="J18" s="82" t="s">
        <v>53</v>
      </c>
      <c r="K18" s="51">
        <v>0</v>
      </c>
      <c r="L18" s="248"/>
      <c r="M18" s="31"/>
      <c r="N18" s="248"/>
      <c r="O18" s="83"/>
      <c r="P18" s="84" t="s">
        <v>50</v>
      </c>
      <c r="Q18" s="58"/>
      <c r="R18" s="85"/>
      <c r="S18" s="34"/>
      <c r="T18" s="1"/>
      <c r="U18" s="1"/>
      <c r="V18" s="1"/>
      <c r="W18" s="1"/>
      <c r="X18" s="1"/>
      <c r="Y18" s="1"/>
      <c r="Z18" s="1"/>
    </row>
    <row r="19" spans="1:26" ht="47.25" customHeight="1">
      <c r="A19" s="1"/>
      <c r="B19" s="237"/>
      <c r="C19" s="237"/>
      <c r="D19" s="86">
        <v>2.2999999999999998</v>
      </c>
      <c r="E19" s="87" t="s">
        <v>54</v>
      </c>
      <c r="F19" s="233"/>
      <c r="G19" s="233"/>
      <c r="H19" s="248"/>
      <c r="I19" s="42" t="s">
        <v>55</v>
      </c>
      <c r="J19" s="88">
        <v>0</v>
      </c>
      <c r="K19" s="89">
        <v>0</v>
      </c>
      <c r="L19" s="248"/>
      <c r="M19" s="31"/>
      <c r="N19" s="248"/>
      <c r="O19" s="90"/>
      <c r="P19" s="57" t="s">
        <v>36</v>
      </c>
      <c r="Q19" s="58"/>
      <c r="R19" s="91" t="s">
        <v>56</v>
      </c>
      <c r="S19" s="34"/>
      <c r="T19" s="1"/>
      <c r="U19" s="1"/>
      <c r="V19" s="1"/>
      <c r="W19" s="1"/>
      <c r="X19" s="1"/>
      <c r="Y19" s="1"/>
      <c r="Z19" s="1"/>
    </row>
    <row r="20" spans="1:26" ht="47.25" customHeight="1">
      <c r="A20" s="1"/>
      <c r="B20" s="237"/>
      <c r="C20" s="238"/>
      <c r="D20" s="92">
        <v>2.4</v>
      </c>
      <c r="E20" s="93" t="s">
        <v>57</v>
      </c>
      <c r="F20" s="234"/>
      <c r="G20" s="234"/>
      <c r="H20" s="245"/>
      <c r="I20" s="94" t="s">
        <v>58</v>
      </c>
      <c r="J20" s="43">
        <v>92000</v>
      </c>
      <c r="K20" s="95" t="s">
        <v>53</v>
      </c>
      <c r="L20" s="245"/>
      <c r="M20" s="31"/>
      <c r="N20" s="245"/>
      <c r="O20" s="96"/>
      <c r="P20" s="97" t="s">
        <v>36</v>
      </c>
      <c r="Q20" s="65"/>
      <c r="R20" s="98"/>
      <c r="S20" s="34"/>
      <c r="T20" s="1"/>
      <c r="U20" s="1"/>
      <c r="V20" s="1"/>
      <c r="W20" s="1"/>
      <c r="X20" s="1"/>
      <c r="Y20" s="1"/>
      <c r="Z20" s="1"/>
    </row>
    <row r="21" spans="1:26" ht="22.5" customHeight="1">
      <c r="A21" s="1"/>
      <c r="B21" s="237"/>
      <c r="C21" s="67"/>
      <c r="D21" s="99">
        <v>3</v>
      </c>
      <c r="E21" s="100" t="s">
        <v>59</v>
      </c>
      <c r="F21" s="101"/>
      <c r="G21" s="75"/>
      <c r="H21" s="73"/>
      <c r="I21" s="102"/>
      <c r="J21" s="102"/>
      <c r="K21" s="102"/>
      <c r="L21" s="73"/>
      <c r="M21" s="74"/>
      <c r="N21" s="71"/>
      <c r="O21" s="71"/>
      <c r="P21" s="70"/>
      <c r="Q21" s="70"/>
      <c r="R21" s="103"/>
      <c r="S21" s="104"/>
      <c r="T21" s="1"/>
      <c r="U21" s="1"/>
      <c r="V21" s="1"/>
      <c r="W21" s="1"/>
      <c r="X21" s="1"/>
      <c r="Y21" s="1"/>
      <c r="Z21" s="1"/>
    </row>
    <row r="22" spans="1:26" ht="87.75" customHeight="1">
      <c r="A22" s="1"/>
      <c r="B22" s="237"/>
      <c r="C22" s="239" t="s">
        <v>60</v>
      </c>
      <c r="D22" s="105">
        <v>3.1</v>
      </c>
      <c r="E22" s="106" t="s">
        <v>61</v>
      </c>
      <c r="F22" s="239" t="s">
        <v>62</v>
      </c>
      <c r="G22" s="239" t="s">
        <v>63</v>
      </c>
      <c r="H22" s="269" t="s">
        <v>32</v>
      </c>
      <c r="I22" s="107" t="s">
        <v>64</v>
      </c>
      <c r="J22" s="108" t="s">
        <v>53</v>
      </c>
      <c r="K22" s="109">
        <v>0</v>
      </c>
      <c r="L22" s="280" t="s">
        <v>34</v>
      </c>
      <c r="M22" s="110"/>
      <c r="N22" s="111" t="s">
        <v>65</v>
      </c>
      <c r="O22" s="45"/>
      <c r="P22" s="112" t="s">
        <v>36</v>
      </c>
      <c r="Q22" s="53"/>
      <c r="R22" s="113"/>
      <c r="S22" s="34"/>
      <c r="T22" s="1"/>
      <c r="U22" s="1"/>
      <c r="V22" s="1"/>
      <c r="W22" s="1"/>
      <c r="X22" s="1"/>
      <c r="Y22" s="1"/>
      <c r="Z22" s="1"/>
    </row>
    <row r="23" spans="1:26" ht="81.75" customHeight="1">
      <c r="A23" s="1"/>
      <c r="B23" s="237"/>
      <c r="C23" s="233"/>
      <c r="D23" s="114">
        <v>3.2</v>
      </c>
      <c r="E23" s="115" t="s">
        <v>66</v>
      </c>
      <c r="F23" s="233"/>
      <c r="G23" s="233"/>
      <c r="H23" s="233"/>
      <c r="I23" s="107" t="s">
        <v>55</v>
      </c>
      <c r="J23" s="116" t="s">
        <v>53</v>
      </c>
      <c r="K23" s="109">
        <v>0</v>
      </c>
      <c r="L23" s="237"/>
      <c r="M23" s="110"/>
      <c r="N23" s="270" t="s">
        <v>67</v>
      </c>
      <c r="O23" s="83"/>
      <c r="P23" s="78" t="s">
        <v>50</v>
      </c>
      <c r="Q23" s="117"/>
      <c r="R23" s="118"/>
      <c r="S23" s="34"/>
      <c r="T23" s="1"/>
      <c r="U23" s="1"/>
      <c r="V23" s="1"/>
      <c r="W23" s="1"/>
      <c r="X23" s="1"/>
      <c r="Y23" s="1"/>
      <c r="Z23" s="1"/>
    </row>
    <row r="24" spans="1:26" ht="42.75" customHeight="1">
      <c r="A24" s="1"/>
      <c r="B24" s="237"/>
      <c r="C24" s="234"/>
      <c r="D24" s="119">
        <v>3.3</v>
      </c>
      <c r="E24" s="120" t="s">
        <v>68</v>
      </c>
      <c r="F24" s="234"/>
      <c r="G24" s="234"/>
      <c r="H24" s="234"/>
      <c r="I24" s="121" t="s">
        <v>58</v>
      </c>
      <c r="J24" s="109"/>
      <c r="K24" s="122">
        <v>0</v>
      </c>
      <c r="L24" s="238"/>
      <c r="M24" s="110"/>
      <c r="N24" s="243"/>
      <c r="O24" s="123"/>
      <c r="P24" s="124" t="s">
        <v>50</v>
      </c>
      <c r="Q24" s="125"/>
      <c r="R24" s="126"/>
      <c r="S24" s="34"/>
      <c r="T24" s="1"/>
      <c r="U24" s="1"/>
      <c r="V24" s="1"/>
      <c r="W24" s="1"/>
      <c r="X24" s="1"/>
      <c r="Y24" s="1"/>
      <c r="Z24" s="1"/>
    </row>
    <row r="25" spans="1:26" ht="20.25" customHeight="1">
      <c r="A25" s="1"/>
      <c r="B25" s="237"/>
      <c r="C25" s="127"/>
      <c r="D25" s="128">
        <v>4</v>
      </c>
      <c r="E25" s="27" t="s">
        <v>69</v>
      </c>
      <c r="F25" s="129"/>
      <c r="G25" s="130"/>
      <c r="H25" s="130"/>
      <c r="I25" s="130"/>
      <c r="J25" s="130"/>
      <c r="K25" s="130"/>
      <c r="L25" s="131"/>
      <c r="M25" s="130"/>
      <c r="N25" s="130"/>
      <c r="O25" s="132"/>
      <c r="P25" s="133"/>
      <c r="Q25" s="130"/>
      <c r="R25" s="132"/>
      <c r="S25" s="134"/>
      <c r="T25" s="1"/>
      <c r="U25" s="1"/>
      <c r="V25" s="1"/>
      <c r="W25" s="1"/>
      <c r="X25" s="1"/>
      <c r="Y25" s="1"/>
      <c r="Z25" s="1"/>
    </row>
    <row r="26" spans="1:26" ht="76.5" customHeight="1">
      <c r="A26" s="1"/>
      <c r="B26" s="237"/>
      <c r="C26" s="235" t="s">
        <v>70</v>
      </c>
      <c r="D26" s="40">
        <v>4.0999999999999996</v>
      </c>
      <c r="E26" s="135" t="s">
        <v>71</v>
      </c>
      <c r="F26" s="232" t="s">
        <v>72</v>
      </c>
      <c r="G26" s="242" t="s">
        <v>73</v>
      </c>
      <c r="H26" s="244" t="s">
        <v>74</v>
      </c>
      <c r="I26" s="137" t="s">
        <v>40</v>
      </c>
      <c r="J26" s="82" t="s">
        <v>53</v>
      </c>
      <c r="K26" s="138">
        <v>0</v>
      </c>
      <c r="L26" s="236" t="s">
        <v>34</v>
      </c>
      <c r="M26" s="31"/>
      <c r="N26" s="271" t="s">
        <v>75</v>
      </c>
      <c r="O26" s="123"/>
      <c r="P26" s="139" t="s">
        <v>50</v>
      </c>
      <c r="Q26" s="140"/>
      <c r="R26" s="141"/>
      <c r="S26" s="34"/>
      <c r="T26" s="1"/>
      <c r="U26" s="1"/>
      <c r="V26" s="1"/>
      <c r="W26" s="1"/>
      <c r="X26" s="1"/>
      <c r="Y26" s="1"/>
      <c r="Z26" s="1"/>
    </row>
    <row r="27" spans="1:26" ht="97.5" customHeight="1">
      <c r="A27" s="1"/>
      <c r="B27" s="237"/>
      <c r="C27" s="234"/>
      <c r="D27" s="49">
        <v>4.2</v>
      </c>
      <c r="E27" s="142" t="s">
        <v>76</v>
      </c>
      <c r="F27" s="234"/>
      <c r="G27" s="246"/>
      <c r="H27" s="248"/>
      <c r="I27" s="143" t="s">
        <v>77</v>
      </c>
      <c r="J27" s="144">
        <v>0</v>
      </c>
      <c r="K27" s="144">
        <v>0</v>
      </c>
      <c r="L27" s="238"/>
      <c r="M27" s="31"/>
      <c r="N27" s="272"/>
      <c r="O27" s="145"/>
      <c r="P27" s="146" t="s">
        <v>50</v>
      </c>
      <c r="Q27" s="53"/>
      <c r="R27" s="147"/>
      <c r="S27" s="34"/>
      <c r="T27" s="1"/>
      <c r="U27" s="1"/>
      <c r="V27" s="1"/>
      <c r="W27" s="1"/>
      <c r="X27" s="1"/>
      <c r="Y27" s="1"/>
      <c r="Z27" s="1"/>
    </row>
    <row r="28" spans="1:26" ht="22.5" customHeight="1">
      <c r="A28" s="1"/>
      <c r="B28" s="237"/>
      <c r="C28" s="127"/>
      <c r="D28" s="148">
        <v>5</v>
      </c>
      <c r="E28" s="149" t="s">
        <v>78</v>
      </c>
      <c r="F28" s="101"/>
      <c r="G28" s="71"/>
      <c r="H28" s="73"/>
      <c r="I28" s="102"/>
      <c r="J28" s="102"/>
      <c r="K28" s="102"/>
      <c r="L28" s="73"/>
      <c r="M28" s="74"/>
      <c r="N28" s="75"/>
      <c r="O28" s="71"/>
      <c r="P28" s="76"/>
      <c r="Q28" s="71"/>
      <c r="R28" s="150"/>
      <c r="S28" s="151"/>
      <c r="T28" s="1"/>
      <c r="U28" s="1"/>
      <c r="V28" s="1"/>
      <c r="W28" s="1"/>
      <c r="X28" s="1"/>
      <c r="Y28" s="1"/>
      <c r="Z28" s="1"/>
    </row>
    <row r="29" spans="1:26" ht="70.5" customHeight="1">
      <c r="A29" s="1"/>
      <c r="B29" s="237"/>
      <c r="C29" s="235" t="s">
        <v>79</v>
      </c>
      <c r="D29" s="49">
        <v>5.0999999999999996</v>
      </c>
      <c r="E29" s="152" t="s">
        <v>80</v>
      </c>
      <c r="F29" s="232" t="s">
        <v>81</v>
      </c>
      <c r="G29" s="232" t="s">
        <v>82</v>
      </c>
      <c r="H29" s="153" t="s">
        <v>83</v>
      </c>
      <c r="I29" s="137" t="s">
        <v>84</v>
      </c>
      <c r="J29" s="154"/>
      <c r="K29" s="154">
        <v>0</v>
      </c>
      <c r="L29" s="236" t="s">
        <v>34</v>
      </c>
      <c r="M29" s="31"/>
      <c r="N29" s="155" t="s">
        <v>85</v>
      </c>
      <c r="O29" s="45"/>
      <c r="P29" s="156" t="s">
        <v>36</v>
      </c>
      <c r="Q29" s="117"/>
      <c r="R29" s="118"/>
      <c r="S29" s="157"/>
      <c r="T29" s="1"/>
      <c r="U29" s="1"/>
      <c r="V29" s="1"/>
      <c r="W29" s="1"/>
      <c r="X29" s="1"/>
      <c r="Y29" s="1"/>
      <c r="Z29" s="1"/>
    </row>
    <row r="30" spans="1:26" ht="76.5" customHeight="1">
      <c r="A30" s="1"/>
      <c r="B30" s="237"/>
      <c r="C30" s="234"/>
      <c r="D30" s="49">
        <v>5.2</v>
      </c>
      <c r="E30" s="152" t="s">
        <v>86</v>
      </c>
      <c r="F30" s="233"/>
      <c r="G30" s="233"/>
      <c r="H30" s="158" t="s">
        <v>87</v>
      </c>
      <c r="I30" s="137" t="s">
        <v>55</v>
      </c>
      <c r="J30" s="138"/>
      <c r="K30" s="138">
        <v>0</v>
      </c>
      <c r="L30" s="238"/>
      <c r="M30" s="31"/>
      <c r="N30" s="159" t="s">
        <v>88</v>
      </c>
      <c r="O30" s="45"/>
      <c r="P30" s="146" t="s">
        <v>50</v>
      </c>
      <c r="Q30" s="53"/>
      <c r="R30" s="160"/>
      <c r="S30" s="34"/>
      <c r="T30" s="1"/>
      <c r="U30" s="1"/>
      <c r="V30" s="1"/>
      <c r="W30" s="1"/>
      <c r="X30" s="1"/>
      <c r="Y30" s="1"/>
      <c r="Z30" s="1"/>
    </row>
    <row r="31" spans="1:26" ht="30" customHeight="1">
      <c r="A31" s="1"/>
      <c r="B31" s="237"/>
      <c r="C31" s="127"/>
      <c r="D31" s="128">
        <v>6</v>
      </c>
      <c r="E31" s="29" t="s">
        <v>89</v>
      </c>
      <c r="F31" s="161"/>
      <c r="G31" s="71"/>
      <c r="H31" s="73"/>
      <c r="I31" s="102"/>
      <c r="J31" s="102"/>
      <c r="K31" s="102"/>
      <c r="L31" s="73"/>
      <c r="M31" s="74"/>
      <c r="N31" s="71"/>
      <c r="O31" s="75"/>
      <c r="P31" s="71"/>
      <c r="Q31" s="71"/>
      <c r="R31" s="162"/>
      <c r="S31" s="104"/>
      <c r="T31" s="1"/>
      <c r="U31" s="1"/>
      <c r="V31" s="1"/>
      <c r="W31" s="1"/>
      <c r="X31" s="1"/>
      <c r="Y31" s="1"/>
      <c r="Z31" s="1"/>
    </row>
    <row r="32" spans="1:26" ht="33" customHeight="1">
      <c r="A32" s="1"/>
      <c r="B32" s="237"/>
      <c r="C32" s="235" t="s">
        <v>90</v>
      </c>
      <c r="D32" s="49">
        <v>6.2</v>
      </c>
      <c r="E32" s="80" t="s">
        <v>91</v>
      </c>
      <c r="F32" s="242" t="s">
        <v>92</v>
      </c>
      <c r="G32" s="242" t="s">
        <v>93</v>
      </c>
      <c r="H32" s="244" t="s">
        <v>94</v>
      </c>
      <c r="I32" s="164" t="s">
        <v>64</v>
      </c>
      <c r="J32" s="165">
        <v>0</v>
      </c>
      <c r="K32" s="166">
        <v>0</v>
      </c>
      <c r="L32" s="244"/>
      <c r="M32" s="31"/>
      <c r="N32" s="167" t="s">
        <v>35</v>
      </c>
      <c r="O32" s="168"/>
      <c r="P32" s="98" t="s">
        <v>36</v>
      </c>
      <c r="Q32" s="169"/>
      <c r="R32" s="170"/>
      <c r="S32" s="34"/>
      <c r="T32" s="1"/>
      <c r="U32" s="1"/>
      <c r="V32" s="1"/>
      <c r="W32" s="1"/>
      <c r="X32" s="1"/>
      <c r="Y32" s="1"/>
      <c r="Z32" s="1"/>
    </row>
    <row r="33" spans="1:26" ht="60" customHeight="1">
      <c r="A33" s="1"/>
      <c r="B33" s="237"/>
      <c r="C33" s="234"/>
      <c r="D33" s="86">
        <v>6.3</v>
      </c>
      <c r="E33" s="87" t="s">
        <v>95</v>
      </c>
      <c r="F33" s="243"/>
      <c r="G33" s="243"/>
      <c r="H33" s="245"/>
      <c r="I33" s="171" t="s">
        <v>40</v>
      </c>
      <c r="J33" s="172">
        <v>0</v>
      </c>
      <c r="K33" s="172">
        <v>0</v>
      </c>
      <c r="L33" s="245"/>
      <c r="M33" s="31"/>
      <c r="N33" s="173" t="s">
        <v>96</v>
      </c>
      <c r="O33" s="45"/>
      <c r="P33" s="62" t="s">
        <v>36</v>
      </c>
      <c r="Q33" s="125"/>
      <c r="R33" s="174"/>
      <c r="S33" s="34"/>
      <c r="T33" s="1"/>
      <c r="U33" s="1"/>
      <c r="V33" s="1"/>
      <c r="W33" s="1"/>
      <c r="X33" s="1"/>
      <c r="Y33" s="1"/>
      <c r="Z33" s="1"/>
    </row>
    <row r="34" spans="1:26" ht="28.5" customHeight="1">
      <c r="A34" s="1"/>
      <c r="B34" s="237"/>
      <c r="C34" s="67"/>
      <c r="D34" s="29">
        <v>7</v>
      </c>
      <c r="E34" s="149" t="s">
        <v>97</v>
      </c>
      <c r="F34" s="71"/>
      <c r="G34" s="71"/>
      <c r="H34" s="71"/>
      <c r="I34" s="71"/>
      <c r="J34" s="71"/>
      <c r="K34" s="71"/>
      <c r="L34" s="73"/>
      <c r="M34" s="74"/>
      <c r="N34" s="71"/>
      <c r="O34" s="71"/>
      <c r="P34" s="175"/>
      <c r="Q34" s="75"/>
      <c r="R34" s="175"/>
      <c r="S34" s="34"/>
      <c r="T34" s="1"/>
      <c r="U34" s="1"/>
      <c r="V34" s="1"/>
      <c r="W34" s="1"/>
      <c r="X34" s="1"/>
      <c r="Y34" s="1"/>
      <c r="Z34" s="1"/>
    </row>
    <row r="35" spans="1:26" ht="45.75" customHeight="1">
      <c r="A35" s="1"/>
      <c r="B35" s="237"/>
      <c r="C35" s="232" t="s">
        <v>98</v>
      </c>
      <c r="D35" s="176">
        <v>7.1</v>
      </c>
      <c r="E35" s="177" t="s">
        <v>99</v>
      </c>
      <c r="F35" s="136" t="s">
        <v>100</v>
      </c>
      <c r="G35" s="178" t="s">
        <v>101</v>
      </c>
      <c r="H35" s="163" t="s">
        <v>32</v>
      </c>
      <c r="I35" s="81" t="s">
        <v>64</v>
      </c>
      <c r="J35" s="179">
        <v>0</v>
      </c>
      <c r="K35" s="138">
        <v>0</v>
      </c>
      <c r="L35" s="236" t="s">
        <v>34</v>
      </c>
      <c r="M35" s="31"/>
      <c r="N35" s="180" t="s">
        <v>102</v>
      </c>
      <c r="O35" s="181"/>
      <c r="P35" s="44" t="s">
        <v>50</v>
      </c>
      <c r="Q35" s="182"/>
      <c r="R35" s="141"/>
      <c r="S35" s="34"/>
      <c r="T35" s="1"/>
      <c r="U35" s="1"/>
      <c r="V35" s="1"/>
      <c r="W35" s="1"/>
      <c r="X35" s="1"/>
      <c r="Y35" s="1"/>
      <c r="Z35" s="1"/>
    </row>
    <row r="36" spans="1:26" ht="30.75" customHeight="1">
      <c r="A36" s="1"/>
      <c r="B36" s="237"/>
      <c r="C36" s="233"/>
      <c r="D36" s="176">
        <v>7.2</v>
      </c>
      <c r="E36" s="183" t="s">
        <v>103</v>
      </c>
      <c r="F36" s="242" t="s">
        <v>104</v>
      </c>
      <c r="G36" s="235" t="s">
        <v>105</v>
      </c>
      <c r="H36" s="273" t="s">
        <v>106</v>
      </c>
      <c r="I36" s="94" t="s">
        <v>107</v>
      </c>
      <c r="J36" s="184" t="s">
        <v>53</v>
      </c>
      <c r="K36" s="185">
        <v>0</v>
      </c>
      <c r="L36" s="237"/>
      <c r="M36" s="31"/>
      <c r="N36" s="232" t="s">
        <v>108</v>
      </c>
      <c r="O36" s="186"/>
      <c r="P36" s="156" t="s">
        <v>2</v>
      </c>
      <c r="Q36" s="117"/>
      <c r="R36" s="187"/>
      <c r="S36" s="34"/>
      <c r="T36" s="1"/>
      <c r="U36" s="1"/>
      <c r="V36" s="1"/>
      <c r="W36" s="1"/>
      <c r="X36" s="1"/>
      <c r="Y36" s="1"/>
      <c r="Z36" s="1"/>
    </row>
    <row r="37" spans="1:26" ht="29.25" customHeight="1">
      <c r="A37" s="1"/>
      <c r="B37" s="237"/>
      <c r="C37" s="233"/>
      <c r="D37" s="49">
        <v>7.3</v>
      </c>
      <c r="E37" s="188" t="s">
        <v>109</v>
      </c>
      <c r="F37" s="246"/>
      <c r="G37" s="233"/>
      <c r="H37" s="233"/>
      <c r="I37" s="94" t="s">
        <v>58</v>
      </c>
      <c r="J37" s="189">
        <v>420000</v>
      </c>
      <c r="K37" s="184">
        <v>331116.53999999998</v>
      </c>
      <c r="L37" s="237"/>
      <c r="M37" s="31"/>
      <c r="N37" s="233"/>
      <c r="O37" s="45"/>
      <c r="P37" s="146" t="s">
        <v>50</v>
      </c>
      <c r="Q37" s="53"/>
      <c r="R37" s="58"/>
      <c r="S37" s="34"/>
      <c r="T37" s="1"/>
      <c r="U37" s="1"/>
      <c r="V37" s="1"/>
      <c r="W37" s="1"/>
      <c r="X37" s="1"/>
      <c r="Y37" s="1"/>
      <c r="Z37" s="1"/>
    </row>
    <row r="38" spans="1:26" ht="27.75" customHeight="1">
      <c r="A38" s="1"/>
      <c r="B38" s="237"/>
      <c r="C38" s="233"/>
      <c r="D38" s="49">
        <v>7.4</v>
      </c>
      <c r="E38" s="80" t="s">
        <v>110</v>
      </c>
      <c r="F38" s="246"/>
      <c r="G38" s="233"/>
      <c r="H38" s="233"/>
      <c r="I38" s="137" t="s">
        <v>55</v>
      </c>
      <c r="J38" s="43">
        <v>600000</v>
      </c>
      <c r="K38" s="51">
        <v>0</v>
      </c>
      <c r="L38" s="237"/>
      <c r="M38" s="31"/>
      <c r="N38" s="233"/>
      <c r="O38" s="45"/>
      <c r="P38" s="52" t="s">
        <v>50</v>
      </c>
      <c r="Q38" s="53"/>
      <c r="R38" s="58"/>
      <c r="S38" s="34"/>
      <c r="T38" s="1"/>
      <c r="U38" s="1"/>
      <c r="V38" s="1"/>
      <c r="W38" s="1"/>
      <c r="X38" s="1"/>
      <c r="Y38" s="1"/>
      <c r="Z38" s="1"/>
    </row>
    <row r="39" spans="1:26" ht="33.75" customHeight="1">
      <c r="A39" s="1"/>
      <c r="B39" s="237"/>
      <c r="C39" s="234"/>
      <c r="D39" s="86">
        <v>7.5</v>
      </c>
      <c r="E39" s="190" t="s">
        <v>111</v>
      </c>
      <c r="F39" s="243"/>
      <c r="G39" s="234"/>
      <c r="H39" s="234"/>
      <c r="I39" s="171" t="s">
        <v>112</v>
      </c>
      <c r="J39" s="191">
        <v>0</v>
      </c>
      <c r="K39" s="191">
        <v>0</v>
      </c>
      <c r="L39" s="238"/>
      <c r="M39" s="31"/>
      <c r="N39" s="234"/>
      <c r="O39" s="45"/>
      <c r="P39" s="167" t="s">
        <v>50</v>
      </c>
      <c r="Q39" s="66"/>
      <c r="R39" s="192"/>
      <c r="S39" s="34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237"/>
      <c r="C40" s="67"/>
      <c r="D40" s="193">
        <v>8</v>
      </c>
      <c r="E40" s="29" t="s">
        <v>113</v>
      </c>
      <c r="F40" s="71"/>
      <c r="G40" s="71"/>
      <c r="H40" s="71"/>
      <c r="I40" s="71"/>
      <c r="J40" s="76"/>
      <c r="K40" s="71"/>
      <c r="L40" s="73"/>
      <c r="M40" s="74"/>
      <c r="N40" s="71"/>
      <c r="O40" s="71"/>
      <c r="P40" s="71"/>
      <c r="Q40" s="71"/>
      <c r="R40" s="76"/>
      <c r="S40" s="34"/>
      <c r="T40" s="1"/>
      <c r="U40" s="1"/>
      <c r="V40" s="1"/>
      <c r="W40" s="1"/>
      <c r="X40" s="1"/>
      <c r="Y40" s="1"/>
      <c r="Z40" s="1"/>
    </row>
    <row r="41" spans="1:26" ht="48" customHeight="1">
      <c r="A41" s="1"/>
      <c r="B41" s="237"/>
      <c r="C41" s="235" t="s">
        <v>114</v>
      </c>
      <c r="D41" s="194">
        <v>8.1</v>
      </c>
      <c r="E41" s="195" t="s">
        <v>115</v>
      </c>
      <c r="F41" s="242" t="s">
        <v>116</v>
      </c>
      <c r="G41" s="235" t="s">
        <v>117</v>
      </c>
      <c r="H41" s="235" t="s">
        <v>118</v>
      </c>
      <c r="I41" s="94" t="s">
        <v>33</v>
      </c>
      <c r="J41" s="95">
        <v>140000</v>
      </c>
      <c r="K41" s="138">
        <v>0</v>
      </c>
      <c r="L41" s="236" t="s">
        <v>34</v>
      </c>
      <c r="M41" s="31"/>
      <c r="N41" s="235" t="s">
        <v>119</v>
      </c>
      <c r="O41" s="83"/>
      <c r="P41" s="78" t="s">
        <v>120</v>
      </c>
      <c r="Q41" s="196"/>
      <c r="R41" s="197"/>
      <c r="S41" s="34"/>
      <c r="T41" s="1"/>
      <c r="U41" s="1"/>
      <c r="V41" s="1"/>
      <c r="W41" s="1"/>
      <c r="X41" s="1"/>
      <c r="Y41" s="1"/>
      <c r="Z41" s="1"/>
    </row>
    <row r="42" spans="1:26" ht="115.5" customHeight="1">
      <c r="A42" s="1"/>
      <c r="B42" s="237"/>
      <c r="C42" s="234"/>
      <c r="D42" s="194">
        <v>8.1999999999999993</v>
      </c>
      <c r="E42" s="198" t="s">
        <v>121</v>
      </c>
      <c r="F42" s="246"/>
      <c r="G42" s="233"/>
      <c r="H42" s="234"/>
      <c r="I42" s="199" t="s">
        <v>33</v>
      </c>
      <c r="J42" s="144">
        <v>0</v>
      </c>
      <c r="K42" s="200">
        <v>0</v>
      </c>
      <c r="L42" s="238"/>
      <c r="M42" s="31"/>
      <c r="N42" s="233"/>
      <c r="O42" s="83"/>
      <c r="P42" s="201" t="s">
        <v>36</v>
      </c>
      <c r="Q42" s="202"/>
      <c r="R42" s="203"/>
      <c r="S42" s="34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237"/>
      <c r="C43" s="67"/>
      <c r="D43" s="193">
        <v>9</v>
      </c>
      <c r="E43" s="32" t="s">
        <v>122</v>
      </c>
      <c r="F43" s="71"/>
      <c r="G43" s="71"/>
      <c r="H43" s="71"/>
      <c r="I43" s="71"/>
      <c r="J43" s="71"/>
      <c r="K43" s="71"/>
      <c r="L43" s="73"/>
      <c r="M43" s="74"/>
      <c r="N43" s="71"/>
      <c r="O43" s="71"/>
      <c r="P43" s="71"/>
      <c r="Q43" s="71"/>
      <c r="R43" s="76"/>
      <c r="S43" s="34"/>
      <c r="T43" s="1"/>
      <c r="U43" s="1"/>
      <c r="V43" s="1"/>
      <c r="W43" s="1"/>
      <c r="X43" s="1"/>
      <c r="Y43" s="1"/>
      <c r="Z43" s="1"/>
    </row>
    <row r="44" spans="1:26" ht="48.75" customHeight="1">
      <c r="A44" s="1"/>
      <c r="B44" s="237"/>
      <c r="C44" s="232" t="s">
        <v>123</v>
      </c>
      <c r="D44" s="204">
        <v>9.1</v>
      </c>
      <c r="E44" s="183" t="s">
        <v>124</v>
      </c>
      <c r="F44" s="249" t="s">
        <v>125</v>
      </c>
      <c r="G44" s="232" t="s">
        <v>126</v>
      </c>
      <c r="H44" s="232" t="s">
        <v>127</v>
      </c>
      <c r="I44" s="137" t="s">
        <v>40</v>
      </c>
      <c r="J44" s="43" t="s">
        <v>53</v>
      </c>
      <c r="K44" s="51">
        <v>0</v>
      </c>
      <c r="L44" s="247" t="s">
        <v>34</v>
      </c>
      <c r="M44" s="31"/>
      <c r="N44" s="232" t="s">
        <v>128</v>
      </c>
      <c r="O44" s="77"/>
      <c r="P44" s="155" t="s">
        <v>50</v>
      </c>
      <c r="Q44" s="182"/>
      <c r="R44" s="205"/>
      <c r="S44" s="34"/>
      <c r="T44" s="1"/>
      <c r="U44" s="1"/>
      <c r="V44" s="1"/>
      <c r="W44" s="1"/>
      <c r="X44" s="1"/>
      <c r="Y44" s="1"/>
      <c r="Z44" s="1"/>
    </row>
    <row r="45" spans="1:26" ht="33.75" customHeight="1">
      <c r="A45" s="1"/>
      <c r="B45" s="237"/>
      <c r="C45" s="233"/>
      <c r="D45" s="206">
        <v>9.1999999999999993</v>
      </c>
      <c r="E45" s="188" t="s">
        <v>129</v>
      </c>
      <c r="F45" s="248"/>
      <c r="G45" s="233"/>
      <c r="H45" s="233"/>
      <c r="I45" s="137" t="s">
        <v>40</v>
      </c>
      <c r="J45" s="43">
        <v>42000</v>
      </c>
      <c r="K45" s="51">
        <v>0</v>
      </c>
      <c r="L45" s="248"/>
      <c r="M45" s="31"/>
      <c r="N45" s="233"/>
      <c r="O45" s="45"/>
      <c r="P45" s="155" t="s">
        <v>50</v>
      </c>
      <c r="Q45" s="58"/>
      <c r="R45" s="207"/>
      <c r="S45" s="34"/>
      <c r="T45" s="1"/>
      <c r="U45" s="1"/>
      <c r="V45" s="1"/>
      <c r="W45" s="1"/>
      <c r="X45" s="1"/>
      <c r="Y45" s="1"/>
      <c r="Z45" s="1"/>
    </row>
    <row r="46" spans="1:26" ht="18" customHeight="1">
      <c r="A46" s="1"/>
      <c r="B46" s="237"/>
      <c r="C46" s="67"/>
      <c r="D46" s="193">
        <v>10</v>
      </c>
      <c r="E46" s="32" t="s">
        <v>130</v>
      </c>
      <c r="F46" s="71"/>
      <c r="G46" s="71"/>
      <c r="H46" s="71"/>
      <c r="I46" s="71"/>
      <c r="J46" s="71"/>
      <c r="K46" s="71"/>
      <c r="L46" s="73"/>
      <c r="M46" s="74"/>
      <c r="N46" s="71"/>
      <c r="O46" s="71"/>
      <c r="P46" s="71"/>
      <c r="Q46" s="75"/>
      <c r="R46" s="76"/>
      <c r="S46" s="34"/>
      <c r="T46" s="1"/>
      <c r="U46" s="1"/>
      <c r="V46" s="1"/>
      <c r="W46" s="1"/>
      <c r="X46" s="1"/>
      <c r="Y46" s="1"/>
      <c r="Z46" s="1"/>
    </row>
    <row r="47" spans="1:26" ht="48" customHeight="1">
      <c r="A47" s="1"/>
      <c r="B47" s="237"/>
      <c r="C47" s="235" t="s">
        <v>131</v>
      </c>
      <c r="D47" s="204">
        <v>10.1</v>
      </c>
      <c r="E47" s="177" t="s">
        <v>132</v>
      </c>
      <c r="F47" s="235" t="s">
        <v>133</v>
      </c>
      <c r="G47" s="235" t="s">
        <v>126</v>
      </c>
      <c r="H47" s="244" t="s">
        <v>134</v>
      </c>
      <c r="I47" s="137" t="s">
        <v>40</v>
      </c>
      <c r="J47" s="51">
        <v>2000</v>
      </c>
      <c r="K47" s="51">
        <v>0</v>
      </c>
      <c r="L47" s="268" t="s">
        <v>34</v>
      </c>
      <c r="M47" s="31"/>
      <c r="N47" s="242" t="s">
        <v>135</v>
      </c>
      <c r="O47" s="45"/>
      <c r="P47" s="155" t="s">
        <v>36</v>
      </c>
      <c r="Q47" s="182"/>
      <c r="R47" s="208"/>
      <c r="S47" s="34"/>
      <c r="T47" s="1"/>
      <c r="U47" s="1"/>
      <c r="V47" s="1"/>
      <c r="W47" s="1"/>
      <c r="X47" s="1"/>
      <c r="Y47" s="1"/>
      <c r="Z47" s="1"/>
    </row>
    <row r="48" spans="1:26" ht="54.75" customHeight="1">
      <c r="A48" s="1"/>
      <c r="B48" s="237"/>
      <c r="C48" s="233"/>
      <c r="D48" s="209">
        <v>10.199999999999999</v>
      </c>
      <c r="E48" s="210" t="s">
        <v>136</v>
      </c>
      <c r="F48" s="233"/>
      <c r="G48" s="233"/>
      <c r="H48" s="248"/>
      <c r="I48" s="137" t="s">
        <v>55</v>
      </c>
      <c r="J48" s="51">
        <v>2500</v>
      </c>
      <c r="K48" s="51">
        <v>0</v>
      </c>
      <c r="L48" s="248"/>
      <c r="M48" s="31"/>
      <c r="N48" s="246"/>
      <c r="O48" s="77"/>
      <c r="P48" s="146" t="s">
        <v>50</v>
      </c>
      <c r="Q48" s="58"/>
      <c r="R48" s="208"/>
      <c r="S48" s="34"/>
      <c r="T48" s="1"/>
      <c r="U48" s="1"/>
      <c r="V48" s="1"/>
      <c r="W48" s="1"/>
      <c r="X48" s="1"/>
      <c r="Y48" s="1"/>
      <c r="Z48" s="1"/>
    </row>
    <row r="49" spans="1:26" ht="54.75" customHeight="1">
      <c r="A49" s="1"/>
      <c r="B49" s="237"/>
      <c r="C49" s="234"/>
      <c r="D49" s="206">
        <v>10.3</v>
      </c>
      <c r="E49" s="211" t="s">
        <v>137</v>
      </c>
      <c r="F49" s="234"/>
      <c r="G49" s="234"/>
      <c r="H49" s="245"/>
      <c r="I49" s="137" t="s">
        <v>77</v>
      </c>
      <c r="J49" s="51">
        <v>1000</v>
      </c>
      <c r="K49" s="191">
        <v>0</v>
      </c>
      <c r="L49" s="245"/>
      <c r="M49" s="31"/>
      <c r="N49" s="243"/>
      <c r="O49" s="212"/>
      <c r="P49" s="146" t="s">
        <v>50</v>
      </c>
      <c r="Q49" s="125"/>
      <c r="R49" s="3"/>
      <c r="S49" s="34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237"/>
      <c r="C50" s="67"/>
      <c r="D50" s="213">
        <v>11</v>
      </c>
      <c r="E50" s="214" t="s">
        <v>138</v>
      </c>
      <c r="F50" s="71"/>
      <c r="G50" s="71"/>
      <c r="H50" s="71"/>
      <c r="I50" s="71"/>
      <c r="J50" s="71"/>
      <c r="K50" s="71"/>
      <c r="L50" s="73"/>
      <c r="M50" s="74"/>
      <c r="N50" s="71"/>
      <c r="O50" s="71"/>
      <c r="P50" s="76"/>
      <c r="Q50" s="71"/>
      <c r="R50" s="76"/>
      <c r="S50" s="34"/>
      <c r="T50" s="1"/>
      <c r="U50" s="1"/>
      <c r="V50" s="1"/>
      <c r="W50" s="1"/>
      <c r="X50" s="1"/>
      <c r="Y50" s="1"/>
      <c r="Z50" s="1"/>
    </row>
    <row r="51" spans="1:26" ht="48.75" customHeight="1">
      <c r="A51" s="1"/>
      <c r="B51" s="237"/>
      <c r="C51" s="232" t="s">
        <v>139</v>
      </c>
      <c r="D51" s="215">
        <v>11.1</v>
      </c>
      <c r="E51" s="216" t="s">
        <v>140</v>
      </c>
      <c r="F51" s="249" t="s">
        <v>141</v>
      </c>
      <c r="G51" s="232" t="s">
        <v>126</v>
      </c>
      <c r="H51" s="232" t="s">
        <v>142</v>
      </c>
      <c r="I51" s="137" t="s">
        <v>55</v>
      </c>
      <c r="J51" s="51">
        <v>0</v>
      </c>
      <c r="K51" s="51">
        <v>0</v>
      </c>
      <c r="L51" s="274" t="s">
        <v>34</v>
      </c>
      <c r="M51" s="31"/>
      <c r="N51" s="232" t="s">
        <v>143</v>
      </c>
      <c r="O51" s="45"/>
      <c r="P51" s="155" t="s">
        <v>50</v>
      </c>
      <c r="Q51" s="58"/>
      <c r="R51" s="274"/>
      <c r="S51" s="34"/>
      <c r="T51" s="1"/>
      <c r="U51" s="1"/>
      <c r="V51" s="1"/>
      <c r="W51" s="1"/>
      <c r="X51" s="1"/>
      <c r="Y51" s="1"/>
      <c r="Z51" s="1"/>
    </row>
    <row r="52" spans="1:26" ht="48.75" customHeight="1">
      <c r="A52" s="1"/>
      <c r="B52" s="237"/>
      <c r="C52" s="233"/>
      <c r="D52" s="206">
        <v>11.2</v>
      </c>
      <c r="E52" s="177" t="s">
        <v>144</v>
      </c>
      <c r="F52" s="248"/>
      <c r="G52" s="233"/>
      <c r="H52" s="233"/>
      <c r="I52" s="137" t="s">
        <v>55</v>
      </c>
      <c r="J52" s="51">
        <v>0</v>
      </c>
      <c r="K52" s="191">
        <v>0</v>
      </c>
      <c r="L52" s="248"/>
      <c r="M52" s="31"/>
      <c r="N52" s="233"/>
      <c r="O52" s="45"/>
      <c r="P52" s="155" t="s">
        <v>50</v>
      </c>
      <c r="Q52" s="58"/>
      <c r="R52" s="248"/>
      <c r="S52" s="34"/>
      <c r="T52" s="1"/>
      <c r="U52" s="1"/>
      <c r="V52" s="1"/>
      <c r="W52" s="1"/>
      <c r="X52" s="1"/>
      <c r="Y52" s="1"/>
      <c r="Z52" s="1"/>
    </row>
    <row r="53" spans="1:26" ht="33.75" customHeight="1">
      <c r="A53" s="1"/>
      <c r="B53" s="237"/>
      <c r="C53" s="67"/>
      <c r="D53" s="217">
        <v>12</v>
      </c>
      <c r="E53" s="149" t="s">
        <v>145</v>
      </c>
      <c r="F53" s="71"/>
      <c r="G53" s="71"/>
      <c r="H53" s="218"/>
      <c r="I53" s="71"/>
      <c r="J53" s="71"/>
      <c r="K53" s="71"/>
      <c r="L53" s="73"/>
      <c r="M53" s="74"/>
      <c r="N53" s="71"/>
      <c r="O53" s="71"/>
      <c r="P53" s="71"/>
      <c r="Q53" s="71"/>
      <c r="R53" s="76"/>
      <c r="S53" s="34"/>
      <c r="T53" s="1"/>
      <c r="U53" s="1"/>
      <c r="V53" s="1"/>
      <c r="W53" s="1"/>
      <c r="X53" s="1"/>
      <c r="Y53" s="1"/>
      <c r="Z53" s="1"/>
    </row>
    <row r="54" spans="1:26" ht="33.75" customHeight="1">
      <c r="A54" s="1"/>
      <c r="B54" s="241"/>
      <c r="C54" s="235" t="s">
        <v>146</v>
      </c>
      <c r="D54" s="204">
        <v>12.1</v>
      </c>
      <c r="E54" s="188" t="s">
        <v>147</v>
      </c>
      <c r="F54" s="247" t="s">
        <v>148</v>
      </c>
      <c r="G54" s="235" t="s">
        <v>149</v>
      </c>
      <c r="H54" s="232" t="s">
        <v>150</v>
      </c>
      <c r="I54" s="137" t="s">
        <v>55</v>
      </c>
      <c r="J54" s="95">
        <v>310000</v>
      </c>
      <c r="K54" s="138"/>
      <c r="L54" s="279" t="s">
        <v>34</v>
      </c>
      <c r="M54" s="31"/>
      <c r="N54" s="277" t="s">
        <v>151</v>
      </c>
      <c r="O54" s="45"/>
      <c r="P54" s="155" t="s">
        <v>50</v>
      </c>
      <c r="Q54" s="169"/>
      <c r="R54" s="219"/>
      <c r="S54" s="34"/>
      <c r="T54" s="1"/>
      <c r="U54" s="1"/>
      <c r="V54" s="1"/>
      <c r="W54" s="1"/>
      <c r="X54" s="1"/>
      <c r="Y54" s="1"/>
      <c r="Z54" s="1"/>
    </row>
    <row r="55" spans="1:26" ht="48.75" customHeight="1">
      <c r="A55" s="1"/>
      <c r="B55" s="233"/>
      <c r="C55" s="233"/>
      <c r="D55" s="209">
        <v>12.2</v>
      </c>
      <c r="E55" s="220" t="s">
        <v>152</v>
      </c>
      <c r="F55" s="248"/>
      <c r="G55" s="233"/>
      <c r="H55" s="233"/>
      <c r="I55" s="137" t="s">
        <v>77</v>
      </c>
      <c r="J55" s="95">
        <v>130000</v>
      </c>
      <c r="K55" s="138">
        <v>0</v>
      </c>
      <c r="L55" s="246"/>
      <c r="M55" s="31"/>
      <c r="N55" s="278"/>
      <c r="O55" s="221"/>
      <c r="P55" s="222" t="s">
        <v>50</v>
      </c>
      <c r="Q55" s="53"/>
      <c r="R55" s="223"/>
      <c r="S55" s="34"/>
      <c r="T55" s="1"/>
      <c r="U55" s="1"/>
      <c r="V55" s="1"/>
      <c r="W55" s="1"/>
      <c r="X55" s="1"/>
      <c r="Y55" s="1"/>
      <c r="Z55" s="1"/>
    </row>
    <row r="56" spans="1:26" ht="39" customHeight="1">
      <c r="A56" s="1"/>
      <c r="B56" s="233"/>
      <c r="C56" s="233"/>
      <c r="D56" s="204">
        <v>12.3</v>
      </c>
      <c r="E56" s="224" t="s">
        <v>153</v>
      </c>
      <c r="F56" s="248"/>
      <c r="G56" s="234"/>
      <c r="H56" s="233"/>
      <c r="I56" s="137" t="s">
        <v>154</v>
      </c>
      <c r="J56" s="138"/>
      <c r="K56" s="95">
        <v>128546.49</v>
      </c>
      <c r="L56" s="246"/>
      <c r="M56" s="31"/>
      <c r="N56" s="278"/>
      <c r="O56" s="225"/>
      <c r="P56" s="226" t="s">
        <v>155</v>
      </c>
      <c r="Q56" s="53"/>
      <c r="R56" s="223"/>
      <c r="S56" s="34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234"/>
      <c r="C57" s="227"/>
      <c r="D57" s="228"/>
      <c r="E57" s="275" t="s">
        <v>156</v>
      </c>
      <c r="F57" s="276"/>
      <c r="G57" s="276"/>
      <c r="H57" s="276"/>
      <c r="I57" s="276"/>
      <c r="J57" s="229">
        <f t="shared" ref="J57:K57" si="0">SUM(J12:J56)</f>
        <v>2247082</v>
      </c>
      <c r="K57" s="229">
        <f t="shared" si="0"/>
        <v>568382.88</v>
      </c>
      <c r="L57" s="230"/>
      <c r="M57" s="38"/>
      <c r="N57" s="227"/>
      <c r="O57" s="65"/>
      <c r="P57" s="66"/>
      <c r="Q57" s="65"/>
      <c r="R57" s="65"/>
      <c r="S57" s="34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26"/>
      <c r="D58" s="1"/>
      <c r="E58" s="1"/>
      <c r="F58" s="1"/>
      <c r="G58" s="1"/>
      <c r="H58" s="1"/>
      <c r="I58" s="1"/>
      <c r="J58" s="2"/>
      <c r="K58" s="2"/>
      <c r="L58" s="3"/>
      <c r="M58" s="1"/>
      <c r="N58" s="23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2"/>
      <c r="K59" s="2"/>
      <c r="L59" s="3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2"/>
      <c r="K60" s="2"/>
      <c r="L60" s="3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2"/>
      <c r="K61" s="2"/>
      <c r="L61" s="3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2"/>
      <c r="K62" s="2"/>
      <c r="L62" s="3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2"/>
      <c r="K63" s="2"/>
      <c r="L63" s="3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2"/>
      <c r="K64" s="2"/>
      <c r="L64" s="3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2"/>
      <c r="K65" s="2"/>
      <c r="L65" s="3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2"/>
      <c r="K66" s="2"/>
      <c r="L66" s="3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2"/>
      <c r="K67" s="2"/>
      <c r="L67" s="3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2"/>
      <c r="K68" s="2"/>
      <c r="L68" s="3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2"/>
      <c r="K69" s="2"/>
      <c r="L69" s="3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2"/>
      <c r="K70" s="2"/>
      <c r="L70" s="3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2"/>
      <c r="K71" s="2"/>
      <c r="L71" s="3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2"/>
      <c r="K72" s="2"/>
      <c r="L72" s="3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2"/>
      <c r="K73" s="2"/>
      <c r="L73" s="3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2"/>
      <c r="K74" s="2"/>
      <c r="L74" s="3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2"/>
      <c r="K75" s="2"/>
      <c r="L75" s="3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2"/>
      <c r="K76" s="2"/>
      <c r="L76" s="3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2"/>
      <c r="K77" s="2"/>
      <c r="L77" s="3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2"/>
      <c r="K78" s="2"/>
      <c r="L78" s="3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2"/>
      <c r="K79" s="2"/>
      <c r="L79" s="3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2"/>
      <c r="K80" s="2"/>
      <c r="L80" s="3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2"/>
      <c r="K81" s="2"/>
      <c r="L81" s="3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2"/>
      <c r="K82" s="2"/>
      <c r="L82" s="3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2"/>
      <c r="K83" s="2"/>
      <c r="L83" s="3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2"/>
      <c r="K84" s="2"/>
      <c r="L84" s="3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2"/>
      <c r="K85" s="2"/>
      <c r="L85" s="3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2"/>
      <c r="K86" s="2"/>
      <c r="L86" s="3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2"/>
      <c r="K87" s="2"/>
      <c r="L87" s="3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2"/>
      <c r="K88" s="2"/>
      <c r="L88" s="3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2"/>
      <c r="K89" s="2"/>
      <c r="L89" s="3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2"/>
      <c r="K90" s="2"/>
      <c r="L90" s="3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2"/>
      <c r="K91" s="2"/>
      <c r="L91" s="3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2"/>
      <c r="K92" s="2"/>
      <c r="L92" s="3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2"/>
      <c r="K93" s="2"/>
      <c r="L93" s="3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2"/>
      <c r="K94" s="2"/>
      <c r="L94" s="3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2"/>
      <c r="K95" s="2"/>
      <c r="L95" s="3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2"/>
      <c r="K96" s="2"/>
      <c r="L96" s="3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2"/>
      <c r="K97" s="2"/>
      <c r="L97" s="3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2"/>
      <c r="K98" s="2"/>
      <c r="L98" s="3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2"/>
      <c r="K99" s="2"/>
      <c r="L99" s="3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2"/>
      <c r="K100" s="2"/>
      <c r="L100" s="3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2"/>
      <c r="K101" s="2"/>
      <c r="L101" s="3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2"/>
      <c r="K102" s="2"/>
      <c r="L102" s="3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2"/>
      <c r="K103" s="2"/>
      <c r="L103" s="3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2"/>
      <c r="K104" s="2"/>
      <c r="L104" s="3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2"/>
      <c r="K105" s="2"/>
      <c r="L105" s="3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2"/>
      <c r="K106" s="2"/>
      <c r="L106" s="3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2"/>
      <c r="K107" s="2"/>
      <c r="L107" s="3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2"/>
      <c r="K108" s="2"/>
      <c r="L108" s="3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2"/>
      <c r="K109" s="2"/>
      <c r="L109" s="3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2"/>
      <c r="K110" s="2"/>
      <c r="L110" s="3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2"/>
      <c r="K111" s="2"/>
      <c r="L111" s="3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2"/>
      <c r="K112" s="2"/>
      <c r="L112" s="3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2"/>
      <c r="K113" s="2"/>
      <c r="L113" s="3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2"/>
      <c r="K114" s="2"/>
      <c r="L114" s="3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2"/>
      <c r="K115" s="2"/>
      <c r="L115" s="3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2"/>
      <c r="K116" s="2"/>
      <c r="L116" s="3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2"/>
      <c r="K117" s="2"/>
      <c r="L117" s="3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2"/>
      <c r="K118" s="2"/>
      <c r="L118" s="3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2"/>
      <c r="K119" s="2"/>
      <c r="L119" s="3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2"/>
      <c r="K120" s="2"/>
      <c r="L120" s="3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2"/>
      <c r="K121" s="2"/>
      <c r="L121" s="3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2"/>
      <c r="K122" s="2"/>
      <c r="L122" s="3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2"/>
      <c r="K123" s="2"/>
      <c r="L123" s="3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2"/>
      <c r="K124" s="2"/>
      <c r="L124" s="3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2"/>
      <c r="K125" s="2"/>
      <c r="L125" s="3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2"/>
      <c r="K126" s="2"/>
      <c r="L126" s="3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2"/>
      <c r="K127" s="2"/>
      <c r="L127" s="3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2"/>
      <c r="K128" s="2"/>
      <c r="L128" s="3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2"/>
      <c r="K129" s="2"/>
      <c r="L129" s="3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2"/>
      <c r="K130" s="2"/>
      <c r="L130" s="3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2"/>
      <c r="K131" s="2"/>
      <c r="L131" s="3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2"/>
      <c r="K132" s="2"/>
      <c r="L132" s="3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2"/>
      <c r="K133" s="2"/>
      <c r="L133" s="3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2"/>
      <c r="K134" s="2"/>
      <c r="L134" s="3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2"/>
      <c r="K135" s="2"/>
      <c r="L135" s="3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2"/>
      <c r="K136" s="2"/>
      <c r="L136" s="3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2"/>
      <c r="K137" s="2"/>
      <c r="L137" s="3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2"/>
      <c r="K138" s="2"/>
      <c r="L138" s="3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2"/>
      <c r="K139" s="2"/>
      <c r="L139" s="3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2"/>
      <c r="K140" s="2"/>
      <c r="L140" s="3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2"/>
      <c r="K141" s="2"/>
      <c r="L141" s="3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2"/>
      <c r="K142" s="2"/>
      <c r="L142" s="3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2"/>
      <c r="K143" s="2"/>
      <c r="L143" s="3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2"/>
      <c r="K144" s="2"/>
      <c r="L144" s="3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2"/>
      <c r="K145" s="2"/>
      <c r="L145" s="3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2"/>
      <c r="K146" s="2"/>
      <c r="L146" s="3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2"/>
      <c r="K147" s="2"/>
      <c r="L147" s="3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2"/>
      <c r="K148" s="2"/>
      <c r="L148" s="3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2"/>
      <c r="K149" s="2"/>
      <c r="L149" s="3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2"/>
      <c r="K150" s="2"/>
      <c r="L150" s="3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2"/>
      <c r="K151" s="2"/>
      <c r="L151" s="3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2"/>
      <c r="K152" s="2"/>
      <c r="L152" s="3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2"/>
      <c r="K153" s="2"/>
      <c r="L153" s="3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2"/>
      <c r="K154" s="2"/>
      <c r="L154" s="3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2"/>
      <c r="K155" s="2"/>
      <c r="L155" s="3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2"/>
      <c r="K156" s="2"/>
      <c r="L156" s="3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2"/>
      <c r="K157" s="2"/>
      <c r="L157" s="3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2"/>
      <c r="K158" s="2"/>
      <c r="L158" s="3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2"/>
      <c r="K159" s="2"/>
      <c r="L159" s="3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2"/>
      <c r="K160" s="2"/>
      <c r="L160" s="3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2"/>
      <c r="K161" s="2"/>
      <c r="L161" s="3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2"/>
      <c r="K162" s="2"/>
      <c r="L162" s="3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2"/>
      <c r="K163" s="2"/>
      <c r="L163" s="3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2"/>
      <c r="K164" s="2"/>
      <c r="L164" s="3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2"/>
      <c r="K165" s="2"/>
      <c r="L165" s="3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2"/>
      <c r="K166" s="2"/>
      <c r="L166" s="3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2"/>
      <c r="K167" s="2"/>
      <c r="L167" s="3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2"/>
      <c r="K168" s="2"/>
      <c r="L168" s="3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2"/>
      <c r="K169" s="2"/>
      <c r="L169" s="3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2"/>
      <c r="K170" s="2"/>
      <c r="L170" s="3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2"/>
      <c r="K171" s="2"/>
      <c r="L171" s="3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2"/>
      <c r="K172" s="2"/>
      <c r="L172" s="3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2"/>
      <c r="K173" s="2"/>
      <c r="L173" s="3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2"/>
      <c r="K174" s="2"/>
      <c r="L174" s="3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2"/>
      <c r="K175" s="2"/>
      <c r="L175" s="3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2"/>
      <c r="K176" s="2"/>
      <c r="L176" s="3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2"/>
      <c r="K177" s="2"/>
      <c r="L177" s="3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2"/>
      <c r="K178" s="2"/>
      <c r="L178" s="3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2"/>
      <c r="K179" s="2"/>
      <c r="L179" s="3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2"/>
      <c r="K180" s="2"/>
      <c r="L180" s="3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2"/>
      <c r="K181" s="2"/>
      <c r="L181" s="3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2"/>
      <c r="K182" s="2"/>
      <c r="L182" s="3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2"/>
      <c r="K183" s="2"/>
      <c r="L183" s="3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2"/>
      <c r="K184" s="2"/>
      <c r="L184" s="3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2"/>
      <c r="K185" s="2"/>
      <c r="L185" s="3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2"/>
      <c r="K186" s="2"/>
      <c r="L186" s="3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2"/>
      <c r="K187" s="2"/>
      <c r="L187" s="3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2"/>
      <c r="K188" s="2"/>
      <c r="L188" s="3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2"/>
      <c r="K189" s="2"/>
      <c r="L189" s="3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2"/>
      <c r="K190" s="2"/>
      <c r="L190" s="3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2"/>
      <c r="K191" s="2"/>
      <c r="L191" s="3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2"/>
      <c r="K192" s="2"/>
      <c r="L192" s="3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2"/>
      <c r="K193" s="2"/>
      <c r="L193" s="3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2"/>
      <c r="K194" s="2"/>
      <c r="L194" s="3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2"/>
      <c r="K195" s="2"/>
      <c r="L195" s="3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2"/>
      <c r="K196" s="2"/>
      <c r="L196" s="3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2"/>
      <c r="K197" s="2"/>
      <c r="L197" s="3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2"/>
      <c r="K198" s="2"/>
      <c r="L198" s="3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2"/>
      <c r="K199" s="2"/>
      <c r="L199" s="3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2"/>
      <c r="K200" s="2"/>
      <c r="L200" s="3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2"/>
      <c r="K201" s="2"/>
      <c r="L201" s="3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2"/>
      <c r="K202" s="2"/>
      <c r="L202" s="3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2"/>
      <c r="K203" s="2"/>
      <c r="L203" s="3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2"/>
      <c r="K204" s="2"/>
      <c r="L204" s="3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2"/>
      <c r="K205" s="2"/>
      <c r="L205" s="3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2"/>
      <c r="K206" s="2"/>
      <c r="L206" s="3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2"/>
      <c r="K207" s="2"/>
      <c r="L207" s="3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2"/>
      <c r="K208" s="2"/>
      <c r="L208" s="3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2"/>
      <c r="K209" s="2"/>
      <c r="L209" s="3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2"/>
      <c r="K210" s="2"/>
      <c r="L210" s="3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2"/>
      <c r="K211" s="2"/>
      <c r="L211" s="3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2"/>
      <c r="K212" s="2"/>
      <c r="L212" s="3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2"/>
      <c r="K213" s="2"/>
      <c r="L213" s="3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2"/>
      <c r="K214" s="2"/>
      <c r="L214" s="3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2"/>
      <c r="K215" s="2"/>
      <c r="L215" s="3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2"/>
      <c r="K216" s="2"/>
      <c r="L216" s="3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2"/>
      <c r="K217" s="2"/>
      <c r="L217" s="3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2"/>
      <c r="K218" s="2"/>
      <c r="L218" s="3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2"/>
      <c r="K219" s="2"/>
      <c r="L219" s="3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2"/>
      <c r="K220" s="2"/>
      <c r="L220" s="3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2"/>
      <c r="K221" s="2"/>
      <c r="L221" s="3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2"/>
      <c r="K222" s="2"/>
      <c r="L222" s="3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2"/>
      <c r="K223" s="2"/>
      <c r="L223" s="3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2"/>
      <c r="K224" s="2"/>
      <c r="L224" s="3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2"/>
      <c r="K225" s="2"/>
      <c r="L225" s="3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2"/>
      <c r="K226" s="2"/>
      <c r="L226" s="3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2"/>
      <c r="K227" s="2"/>
      <c r="L227" s="3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2"/>
      <c r="K228" s="2"/>
      <c r="L228" s="3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2"/>
      <c r="K229" s="2"/>
      <c r="L229" s="3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2"/>
      <c r="K230" s="2"/>
      <c r="L230" s="3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2"/>
      <c r="K231" s="2"/>
      <c r="L231" s="3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2"/>
      <c r="K232" s="2"/>
      <c r="L232" s="3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2"/>
      <c r="K233" s="2"/>
      <c r="L233" s="3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2"/>
      <c r="K234" s="2"/>
      <c r="L234" s="3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2"/>
      <c r="K235" s="2"/>
      <c r="L235" s="3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2"/>
      <c r="K236" s="2"/>
      <c r="L236" s="3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2"/>
      <c r="K237" s="2"/>
      <c r="L237" s="3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2"/>
      <c r="K238" s="2"/>
      <c r="L238" s="3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2"/>
      <c r="K239" s="2"/>
      <c r="L239" s="3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2"/>
      <c r="K240" s="2"/>
      <c r="L240" s="3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2"/>
      <c r="K241" s="2"/>
      <c r="L241" s="3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2"/>
      <c r="K242" s="2"/>
      <c r="L242" s="3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2"/>
      <c r="K243" s="2"/>
      <c r="L243" s="3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2"/>
      <c r="K244" s="2"/>
      <c r="L244" s="3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2"/>
      <c r="K245" s="2"/>
      <c r="L245" s="3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2"/>
      <c r="K246" s="2"/>
      <c r="L246" s="3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2"/>
      <c r="K247" s="2"/>
      <c r="L247" s="3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2"/>
      <c r="K248" s="2"/>
      <c r="L248" s="3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2"/>
      <c r="K249" s="2"/>
      <c r="L249" s="3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2"/>
      <c r="K250" s="2"/>
      <c r="L250" s="3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2"/>
      <c r="K251" s="2"/>
      <c r="L251" s="3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2"/>
      <c r="K252" s="2"/>
      <c r="L252" s="3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2"/>
      <c r="K253" s="2"/>
      <c r="L253" s="3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2"/>
      <c r="K254" s="2"/>
      <c r="L254" s="3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2"/>
      <c r="K255" s="2"/>
      <c r="L255" s="3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2"/>
      <c r="K256" s="2"/>
      <c r="L256" s="3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2"/>
      <c r="K257" s="2"/>
      <c r="L257" s="3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2"/>
      <c r="K258" s="2"/>
      <c r="L258" s="3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2"/>
      <c r="K259" s="2"/>
      <c r="L259" s="3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2"/>
      <c r="K260" s="2"/>
      <c r="L260" s="3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2"/>
      <c r="K261" s="2"/>
      <c r="L261" s="3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2"/>
      <c r="K262" s="2"/>
      <c r="L262" s="3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2"/>
      <c r="K263" s="2"/>
      <c r="L263" s="3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2"/>
      <c r="K264" s="2"/>
      <c r="L264" s="3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2"/>
      <c r="K265" s="2"/>
      <c r="L265" s="3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2"/>
      <c r="K266" s="2"/>
      <c r="L266" s="3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2"/>
      <c r="K267" s="2"/>
      <c r="L267" s="3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2"/>
      <c r="K268" s="2"/>
      <c r="L268" s="3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2"/>
      <c r="K269" s="2"/>
      <c r="L269" s="3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2"/>
      <c r="K270" s="2"/>
      <c r="L270" s="3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2"/>
      <c r="K271" s="2"/>
      <c r="L271" s="3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2"/>
      <c r="K272" s="2"/>
      <c r="L272" s="3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2"/>
      <c r="K273" s="2"/>
      <c r="L273" s="3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2"/>
      <c r="K274" s="2"/>
      <c r="L274" s="3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2"/>
      <c r="K275" s="2"/>
      <c r="L275" s="3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2"/>
      <c r="K276" s="2"/>
      <c r="L276" s="3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2"/>
      <c r="K277" s="2"/>
      <c r="L277" s="3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2"/>
      <c r="K278" s="2"/>
      <c r="L278" s="3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2"/>
      <c r="K279" s="2"/>
      <c r="L279" s="3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2"/>
      <c r="K280" s="2"/>
      <c r="L280" s="3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2"/>
      <c r="K281" s="2"/>
      <c r="L281" s="3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2"/>
      <c r="K282" s="2"/>
      <c r="L282" s="3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2"/>
      <c r="K283" s="2"/>
      <c r="L283" s="3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2"/>
      <c r="K284" s="2"/>
      <c r="L284" s="3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2"/>
      <c r="K285" s="2"/>
      <c r="L285" s="3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2"/>
      <c r="K286" s="2"/>
      <c r="L286" s="3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2"/>
      <c r="K287" s="2"/>
      <c r="L287" s="3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2"/>
      <c r="K288" s="2"/>
      <c r="L288" s="3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2"/>
      <c r="K289" s="2"/>
      <c r="L289" s="3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2"/>
      <c r="K290" s="2"/>
      <c r="L290" s="3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2"/>
      <c r="K291" s="2"/>
      <c r="L291" s="3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2"/>
      <c r="K292" s="2"/>
      <c r="L292" s="3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2"/>
      <c r="K293" s="2"/>
      <c r="L293" s="3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2"/>
      <c r="K294" s="2"/>
      <c r="L294" s="3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2"/>
      <c r="K295" s="2"/>
      <c r="L295" s="3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2"/>
      <c r="K296" s="2"/>
      <c r="L296" s="3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2"/>
      <c r="K297" s="2"/>
      <c r="L297" s="3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2"/>
      <c r="K298" s="2"/>
      <c r="L298" s="3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2"/>
      <c r="K299" s="2"/>
      <c r="L299" s="3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2"/>
      <c r="K300" s="2"/>
      <c r="L300" s="3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2"/>
      <c r="K301" s="2"/>
      <c r="L301" s="3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2"/>
      <c r="K302" s="2"/>
      <c r="L302" s="3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2"/>
      <c r="K303" s="2"/>
      <c r="L303" s="3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2"/>
      <c r="K304" s="2"/>
      <c r="L304" s="3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2"/>
      <c r="K305" s="2"/>
      <c r="L305" s="3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2"/>
      <c r="K306" s="2"/>
      <c r="L306" s="3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2"/>
      <c r="K307" s="2"/>
      <c r="L307" s="3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2"/>
      <c r="K308" s="2"/>
      <c r="L308" s="3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2"/>
      <c r="K309" s="2"/>
      <c r="L309" s="3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2"/>
      <c r="K310" s="2"/>
      <c r="L310" s="3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2"/>
      <c r="K311" s="2"/>
      <c r="L311" s="3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2"/>
      <c r="K312" s="2"/>
      <c r="L312" s="3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2"/>
      <c r="K313" s="2"/>
      <c r="L313" s="3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2"/>
      <c r="K314" s="2"/>
      <c r="L314" s="3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2"/>
      <c r="K315" s="2"/>
      <c r="L315" s="3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2"/>
      <c r="K316" s="2"/>
      <c r="L316" s="3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2"/>
      <c r="K317" s="2"/>
      <c r="L317" s="3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2"/>
      <c r="K318" s="2"/>
      <c r="L318" s="3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2"/>
      <c r="K319" s="2"/>
      <c r="L319" s="3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2"/>
      <c r="K320" s="2"/>
      <c r="L320" s="3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2"/>
      <c r="K321" s="2"/>
      <c r="L321" s="3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2"/>
      <c r="K322" s="2"/>
      <c r="L322" s="3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2"/>
      <c r="K323" s="2"/>
      <c r="L323" s="3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2"/>
      <c r="K324" s="2"/>
      <c r="L324" s="3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2"/>
      <c r="K325" s="2"/>
      <c r="L325" s="3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2"/>
      <c r="K326" s="2"/>
      <c r="L326" s="3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2"/>
      <c r="K327" s="2"/>
      <c r="L327" s="3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2"/>
      <c r="K328" s="2"/>
      <c r="L328" s="3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2"/>
      <c r="K329" s="2"/>
      <c r="L329" s="3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2"/>
      <c r="K330" s="2"/>
      <c r="L330" s="3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2"/>
      <c r="K331" s="2"/>
      <c r="L331" s="3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2"/>
      <c r="K332" s="2"/>
      <c r="L332" s="3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2"/>
      <c r="K333" s="2"/>
      <c r="L333" s="3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2"/>
      <c r="K334" s="2"/>
      <c r="L334" s="3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2"/>
      <c r="K335" s="2"/>
      <c r="L335" s="3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2"/>
      <c r="K336" s="2"/>
      <c r="L336" s="3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2"/>
      <c r="K337" s="2"/>
      <c r="L337" s="3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2"/>
      <c r="K338" s="2"/>
      <c r="L338" s="3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2"/>
      <c r="K339" s="2"/>
      <c r="L339" s="3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2"/>
      <c r="K340" s="2"/>
      <c r="L340" s="3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2"/>
      <c r="K341" s="2"/>
      <c r="L341" s="3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2"/>
      <c r="K342" s="2"/>
      <c r="L342" s="3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2"/>
      <c r="K343" s="2"/>
      <c r="L343" s="3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2"/>
      <c r="K344" s="2"/>
      <c r="L344" s="3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2"/>
      <c r="K345" s="2"/>
      <c r="L345" s="3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2"/>
      <c r="K346" s="2"/>
      <c r="L346" s="3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2"/>
      <c r="K347" s="2"/>
      <c r="L347" s="3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2"/>
      <c r="K348" s="2"/>
      <c r="L348" s="3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2"/>
      <c r="K349" s="2"/>
      <c r="L349" s="3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2"/>
      <c r="K350" s="2"/>
      <c r="L350" s="3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2"/>
      <c r="K351" s="2"/>
      <c r="L351" s="3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2"/>
      <c r="K352" s="2"/>
      <c r="L352" s="3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2"/>
      <c r="K353" s="2"/>
      <c r="L353" s="3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2"/>
      <c r="K354" s="2"/>
      <c r="L354" s="3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2"/>
      <c r="K355" s="2"/>
      <c r="L355" s="3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2"/>
      <c r="K356" s="2"/>
      <c r="L356" s="3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2"/>
      <c r="K357" s="2"/>
      <c r="L357" s="3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2"/>
      <c r="K358" s="2"/>
      <c r="L358" s="3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2"/>
      <c r="K359" s="2"/>
      <c r="L359" s="3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2"/>
      <c r="K360" s="2"/>
      <c r="L360" s="3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2"/>
      <c r="K361" s="2"/>
      <c r="L361" s="3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2"/>
      <c r="K362" s="2"/>
      <c r="L362" s="3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2"/>
      <c r="K363" s="2"/>
      <c r="L363" s="3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2"/>
      <c r="K364" s="2"/>
      <c r="L364" s="3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2"/>
      <c r="K365" s="2"/>
      <c r="L365" s="3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2"/>
      <c r="K366" s="2"/>
      <c r="L366" s="3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2"/>
      <c r="K367" s="2"/>
      <c r="L367" s="3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2"/>
      <c r="K368" s="2"/>
      <c r="L368" s="3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2"/>
      <c r="K369" s="2"/>
      <c r="L369" s="3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2"/>
      <c r="K370" s="2"/>
      <c r="L370" s="3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2"/>
      <c r="K371" s="2"/>
      <c r="L371" s="3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2"/>
      <c r="K372" s="2"/>
      <c r="L372" s="3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2"/>
      <c r="K373" s="2"/>
      <c r="L373" s="3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2"/>
      <c r="K374" s="2"/>
      <c r="L374" s="3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2"/>
      <c r="K375" s="2"/>
      <c r="L375" s="3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2"/>
      <c r="K376" s="2"/>
      <c r="L376" s="3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2"/>
      <c r="K377" s="2"/>
      <c r="L377" s="3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2"/>
      <c r="K378" s="2"/>
      <c r="L378" s="3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2"/>
      <c r="K379" s="2"/>
      <c r="L379" s="3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2"/>
      <c r="K380" s="2"/>
      <c r="L380" s="3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2"/>
      <c r="K381" s="2"/>
      <c r="L381" s="3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2"/>
      <c r="K382" s="2"/>
      <c r="L382" s="3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2"/>
      <c r="K383" s="2"/>
      <c r="L383" s="3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2"/>
      <c r="K384" s="2"/>
      <c r="L384" s="3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2"/>
      <c r="K385" s="2"/>
      <c r="L385" s="3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2"/>
      <c r="K386" s="2"/>
      <c r="L386" s="3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2"/>
      <c r="K387" s="2"/>
      <c r="L387" s="3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2"/>
      <c r="K388" s="2"/>
      <c r="L388" s="3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2"/>
      <c r="K389" s="2"/>
      <c r="L389" s="3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2"/>
      <c r="K390" s="2"/>
      <c r="L390" s="3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2"/>
      <c r="K391" s="2"/>
      <c r="L391" s="3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2"/>
      <c r="K392" s="2"/>
      <c r="L392" s="3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2"/>
      <c r="K393" s="2"/>
      <c r="L393" s="3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2"/>
      <c r="K394" s="2"/>
      <c r="L394" s="3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2"/>
      <c r="K395" s="2"/>
      <c r="L395" s="3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2"/>
      <c r="K396" s="2"/>
      <c r="L396" s="3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2"/>
      <c r="K397" s="2"/>
      <c r="L397" s="3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2"/>
      <c r="K398" s="2"/>
      <c r="L398" s="3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2"/>
      <c r="K399" s="2"/>
      <c r="L399" s="3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2"/>
      <c r="K400" s="2"/>
      <c r="L400" s="3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2"/>
      <c r="K401" s="2"/>
      <c r="L401" s="3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2"/>
      <c r="K402" s="2"/>
      <c r="L402" s="3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2"/>
      <c r="K403" s="2"/>
      <c r="L403" s="3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2"/>
      <c r="K404" s="2"/>
      <c r="L404" s="3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2"/>
      <c r="K405" s="2"/>
      <c r="L405" s="3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2"/>
      <c r="K406" s="2"/>
      <c r="L406" s="3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2"/>
      <c r="K407" s="2"/>
      <c r="L407" s="3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2"/>
      <c r="K408" s="2"/>
      <c r="L408" s="3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2"/>
      <c r="K409" s="2"/>
      <c r="L409" s="3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2"/>
      <c r="K410" s="2"/>
      <c r="L410" s="3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2"/>
      <c r="K411" s="2"/>
      <c r="L411" s="3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2"/>
      <c r="K412" s="2"/>
      <c r="L412" s="3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2"/>
      <c r="K413" s="2"/>
      <c r="L413" s="3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2"/>
      <c r="K414" s="2"/>
      <c r="L414" s="3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2"/>
      <c r="K415" s="2"/>
      <c r="L415" s="3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2"/>
      <c r="K416" s="2"/>
      <c r="L416" s="3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2"/>
      <c r="K417" s="2"/>
      <c r="L417" s="3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2"/>
      <c r="K418" s="2"/>
      <c r="L418" s="3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2"/>
      <c r="K419" s="2"/>
      <c r="L419" s="3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2"/>
      <c r="K420" s="2"/>
      <c r="L420" s="3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2"/>
      <c r="K421" s="2"/>
      <c r="L421" s="3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2"/>
      <c r="K422" s="2"/>
      <c r="L422" s="3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2"/>
      <c r="K423" s="2"/>
      <c r="L423" s="3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2"/>
      <c r="K424" s="2"/>
      <c r="L424" s="3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2"/>
      <c r="K425" s="2"/>
      <c r="L425" s="3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2"/>
      <c r="K426" s="2"/>
      <c r="L426" s="3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2"/>
      <c r="K427" s="2"/>
      <c r="L427" s="3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2"/>
      <c r="K428" s="2"/>
      <c r="L428" s="3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2"/>
      <c r="K429" s="2"/>
      <c r="L429" s="3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2"/>
      <c r="K430" s="2"/>
      <c r="L430" s="3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2"/>
      <c r="K431" s="2"/>
      <c r="L431" s="3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2"/>
      <c r="K432" s="2"/>
      <c r="L432" s="3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2"/>
      <c r="K433" s="2"/>
      <c r="L433" s="3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2"/>
      <c r="K434" s="2"/>
      <c r="L434" s="3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2"/>
      <c r="K435" s="2"/>
      <c r="L435" s="3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2"/>
      <c r="K436" s="2"/>
      <c r="L436" s="3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2"/>
      <c r="K437" s="2"/>
      <c r="L437" s="3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2"/>
      <c r="K438" s="2"/>
      <c r="L438" s="3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2"/>
      <c r="K439" s="2"/>
      <c r="L439" s="3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2"/>
      <c r="K440" s="2"/>
      <c r="L440" s="3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2"/>
      <c r="K441" s="2"/>
      <c r="L441" s="3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2"/>
      <c r="K442" s="2"/>
      <c r="L442" s="3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2"/>
      <c r="K443" s="2"/>
      <c r="L443" s="3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2"/>
      <c r="K444" s="2"/>
      <c r="L444" s="3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2"/>
      <c r="K445" s="2"/>
      <c r="L445" s="3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2"/>
      <c r="K446" s="2"/>
      <c r="L446" s="3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2"/>
      <c r="K447" s="2"/>
      <c r="L447" s="3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2"/>
      <c r="K448" s="2"/>
      <c r="L448" s="3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2"/>
      <c r="K449" s="2"/>
      <c r="L449" s="3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2"/>
      <c r="K450" s="2"/>
      <c r="L450" s="3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2"/>
      <c r="K451" s="2"/>
      <c r="L451" s="3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2"/>
      <c r="K452" s="2"/>
      <c r="L452" s="3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2"/>
      <c r="K453" s="2"/>
      <c r="L453" s="3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2"/>
      <c r="K454" s="2"/>
      <c r="L454" s="3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2"/>
      <c r="K455" s="2"/>
      <c r="L455" s="3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2"/>
      <c r="K456" s="2"/>
      <c r="L456" s="3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2"/>
      <c r="K457" s="2"/>
      <c r="L457" s="3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2"/>
      <c r="K458" s="2"/>
      <c r="L458" s="3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2"/>
      <c r="K459" s="2"/>
      <c r="L459" s="3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2"/>
      <c r="K460" s="2"/>
      <c r="L460" s="3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2"/>
      <c r="K461" s="2"/>
      <c r="L461" s="3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2"/>
      <c r="K462" s="2"/>
      <c r="L462" s="3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2"/>
      <c r="K463" s="2"/>
      <c r="L463" s="3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2"/>
      <c r="K464" s="2"/>
      <c r="L464" s="3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2"/>
      <c r="K465" s="2"/>
      <c r="L465" s="3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2"/>
      <c r="K466" s="2"/>
      <c r="L466" s="3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2"/>
      <c r="K467" s="2"/>
      <c r="L467" s="3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2"/>
      <c r="K468" s="2"/>
      <c r="L468" s="3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2"/>
      <c r="K469" s="2"/>
      <c r="L469" s="3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2"/>
      <c r="K470" s="2"/>
      <c r="L470" s="3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2"/>
      <c r="K471" s="2"/>
      <c r="L471" s="3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2"/>
      <c r="K472" s="2"/>
      <c r="L472" s="3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2"/>
      <c r="K473" s="2"/>
      <c r="L473" s="3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2"/>
      <c r="K474" s="2"/>
      <c r="L474" s="3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2"/>
      <c r="K475" s="2"/>
      <c r="L475" s="3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2"/>
      <c r="K476" s="2"/>
      <c r="L476" s="3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2"/>
      <c r="K477" s="2"/>
      <c r="L477" s="3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2"/>
      <c r="K478" s="2"/>
      <c r="L478" s="3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2"/>
      <c r="K479" s="2"/>
      <c r="L479" s="3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2"/>
      <c r="K480" s="2"/>
      <c r="L480" s="3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2"/>
      <c r="K481" s="2"/>
      <c r="L481" s="3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2"/>
      <c r="K482" s="2"/>
      <c r="L482" s="3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2"/>
      <c r="K483" s="2"/>
      <c r="L483" s="3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2"/>
      <c r="K484" s="2"/>
      <c r="L484" s="3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2"/>
      <c r="K485" s="2"/>
      <c r="L485" s="3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2"/>
      <c r="K486" s="2"/>
      <c r="L486" s="3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2"/>
      <c r="K487" s="2"/>
      <c r="L487" s="3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2"/>
      <c r="K488" s="2"/>
      <c r="L488" s="3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2"/>
      <c r="K489" s="2"/>
      <c r="L489" s="3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2"/>
      <c r="K490" s="2"/>
      <c r="L490" s="3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2"/>
      <c r="K491" s="2"/>
      <c r="L491" s="3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2"/>
      <c r="K492" s="2"/>
      <c r="L492" s="3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2"/>
      <c r="K493" s="2"/>
      <c r="L493" s="3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2"/>
      <c r="K494" s="2"/>
      <c r="L494" s="3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2"/>
      <c r="K495" s="2"/>
      <c r="L495" s="3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2"/>
      <c r="K496" s="2"/>
      <c r="L496" s="3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2"/>
      <c r="K497" s="2"/>
      <c r="L497" s="3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2"/>
      <c r="K498" s="2"/>
      <c r="L498" s="3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2"/>
      <c r="K499" s="2"/>
      <c r="L499" s="3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2"/>
      <c r="K500" s="2"/>
      <c r="L500" s="3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2"/>
      <c r="K501" s="2"/>
      <c r="L501" s="3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2"/>
      <c r="K502" s="2"/>
      <c r="L502" s="3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2"/>
      <c r="K503" s="2"/>
      <c r="L503" s="3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2"/>
      <c r="K504" s="2"/>
      <c r="L504" s="3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2"/>
      <c r="K505" s="2"/>
      <c r="L505" s="3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2"/>
      <c r="K506" s="2"/>
      <c r="L506" s="3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2"/>
      <c r="K507" s="2"/>
      <c r="L507" s="3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2"/>
      <c r="K508" s="2"/>
      <c r="L508" s="3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2"/>
      <c r="K509" s="2"/>
      <c r="L509" s="3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2"/>
      <c r="K510" s="2"/>
      <c r="L510" s="3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2"/>
      <c r="K511" s="2"/>
      <c r="L511" s="3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2"/>
      <c r="K512" s="2"/>
      <c r="L512" s="3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2"/>
      <c r="K513" s="2"/>
      <c r="L513" s="3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2"/>
      <c r="K514" s="2"/>
      <c r="L514" s="3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2"/>
      <c r="K515" s="2"/>
      <c r="L515" s="3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2"/>
      <c r="K516" s="2"/>
      <c r="L516" s="3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2"/>
      <c r="K517" s="2"/>
      <c r="L517" s="3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2"/>
      <c r="K518" s="2"/>
      <c r="L518" s="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2"/>
      <c r="K519" s="2"/>
      <c r="L519" s="3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2"/>
      <c r="K520" s="2"/>
      <c r="L520" s="3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2"/>
      <c r="K521" s="2"/>
      <c r="L521" s="3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2"/>
      <c r="K522" s="2"/>
      <c r="L522" s="3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2"/>
      <c r="K523" s="2"/>
      <c r="L523" s="3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2"/>
      <c r="K524" s="2"/>
      <c r="L524" s="3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2"/>
      <c r="K525" s="2"/>
      <c r="L525" s="3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2"/>
      <c r="K526" s="2"/>
      <c r="L526" s="3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2"/>
      <c r="K527" s="2"/>
      <c r="L527" s="3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2"/>
      <c r="K528" s="2"/>
      <c r="L528" s="3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2"/>
      <c r="K529" s="2"/>
      <c r="L529" s="3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2"/>
      <c r="K530" s="2"/>
      <c r="L530" s="3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2"/>
      <c r="K531" s="2"/>
      <c r="L531" s="3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2"/>
      <c r="K532" s="2"/>
      <c r="L532" s="3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2"/>
      <c r="K533" s="2"/>
      <c r="L533" s="3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2"/>
      <c r="K534" s="2"/>
      <c r="L534" s="3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2"/>
      <c r="K535" s="2"/>
      <c r="L535" s="3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2"/>
      <c r="K536" s="2"/>
      <c r="L536" s="3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2"/>
      <c r="K537" s="2"/>
      <c r="L537" s="3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2"/>
      <c r="K538" s="2"/>
      <c r="L538" s="3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2"/>
      <c r="K539" s="2"/>
      <c r="L539" s="3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2"/>
      <c r="K540" s="2"/>
      <c r="L540" s="3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2"/>
      <c r="K541" s="2"/>
      <c r="L541" s="3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2"/>
      <c r="K542" s="2"/>
      <c r="L542" s="3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2"/>
      <c r="K543" s="2"/>
      <c r="L543" s="3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2"/>
      <c r="K544" s="2"/>
      <c r="L544" s="3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2"/>
      <c r="K545" s="2"/>
      <c r="L545" s="3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2"/>
      <c r="K546" s="2"/>
      <c r="L546" s="3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2"/>
      <c r="K547" s="2"/>
      <c r="L547" s="3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2"/>
      <c r="K548" s="2"/>
      <c r="L548" s="3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2"/>
      <c r="K549" s="2"/>
      <c r="L549" s="3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2"/>
      <c r="K550" s="2"/>
      <c r="L550" s="3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2"/>
      <c r="K551" s="2"/>
      <c r="L551" s="3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2"/>
      <c r="K552" s="2"/>
      <c r="L552" s="3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2"/>
      <c r="K553" s="2"/>
      <c r="L553" s="3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2"/>
      <c r="K554" s="2"/>
      <c r="L554" s="3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2"/>
      <c r="K555" s="2"/>
      <c r="L555" s="3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2"/>
      <c r="K556" s="2"/>
      <c r="L556" s="3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2"/>
      <c r="K557" s="2"/>
      <c r="L557" s="3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2"/>
      <c r="K558" s="2"/>
      <c r="L558" s="3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2"/>
      <c r="K559" s="2"/>
      <c r="L559" s="3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2"/>
      <c r="K560" s="2"/>
      <c r="L560" s="3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2"/>
      <c r="K561" s="2"/>
      <c r="L561" s="3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2"/>
      <c r="K562" s="2"/>
      <c r="L562" s="3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2"/>
      <c r="K563" s="2"/>
      <c r="L563" s="3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2"/>
      <c r="K564" s="2"/>
      <c r="L564" s="3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2"/>
      <c r="K565" s="2"/>
      <c r="L565" s="3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2"/>
      <c r="K566" s="2"/>
      <c r="L566" s="3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2"/>
      <c r="K567" s="2"/>
      <c r="L567" s="3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2"/>
      <c r="K568" s="2"/>
      <c r="L568" s="3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2"/>
      <c r="K569" s="2"/>
      <c r="L569" s="3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2"/>
      <c r="K570" s="2"/>
      <c r="L570" s="3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2"/>
      <c r="K571" s="2"/>
      <c r="L571" s="3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2"/>
      <c r="K572" s="2"/>
      <c r="L572" s="3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2"/>
      <c r="K573" s="2"/>
      <c r="L573" s="3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2"/>
      <c r="K574" s="2"/>
      <c r="L574" s="3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2"/>
      <c r="K575" s="2"/>
      <c r="L575" s="3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2"/>
      <c r="K576" s="2"/>
      <c r="L576" s="3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2"/>
      <c r="K577" s="2"/>
      <c r="L577" s="3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2"/>
      <c r="K578" s="2"/>
      <c r="L578" s="3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2"/>
      <c r="K579" s="2"/>
      <c r="L579" s="3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2"/>
      <c r="K580" s="2"/>
      <c r="L580" s="3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2"/>
      <c r="K581" s="2"/>
      <c r="L581" s="3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2"/>
      <c r="K582" s="2"/>
      <c r="L582" s="3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2"/>
      <c r="K583" s="2"/>
      <c r="L583" s="3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2"/>
      <c r="K584" s="2"/>
      <c r="L584" s="3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2"/>
      <c r="K585" s="2"/>
      <c r="L585" s="3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2"/>
      <c r="K586" s="2"/>
      <c r="L586" s="3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2"/>
      <c r="K587" s="2"/>
      <c r="L587" s="3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2"/>
      <c r="K588" s="2"/>
      <c r="L588" s="3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2"/>
      <c r="K589" s="2"/>
      <c r="L589" s="3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2"/>
      <c r="K590" s="2"/>
      <c r="L590" s="3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2"/>
      <c r="K591" s="2"/>
      <c r="L591" s="3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2"/>
      <c r="K592" s="2"/>
      <c r="L592" s="3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2"/>
      <c r="K593" s="2"/>
      <c r="L593" s="3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2"/>
      <c r="K594" s="2"/>
      <c r="L594" s="3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2"/>
      <c r="K595" s="2"/>
      <c r="L595" s="3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2"/>
      <c r="K596" s="2"/>
      <c r="L596" s="3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2"/>
      <c r="K597" s="2"/>
      <c r="L597" s="3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2"/>
      <c r="K598" s="2"/>
      <c r="L598" s="3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2"/>
      <c r="K599" s="2"/>
      <c r="L599" s="3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2"/>
      <c r="K600" s="2"/>
      <c r="L600" s="3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2"/>
      <c r="K601" s="2"/>
      <c r="L601" s="3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2"/>
      <c r="K602" s="2"/>
      <c r="L602" s="3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2"/>
      <c r="K603" s="2"/>
      <c r="L603" s="3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2"/>
      <c r="K604" s="2"/>
      <c r="L604" s="3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2"/>
      <c r="K605" s="2"/>
      <c r="L605" s="3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2"/>
      <c r="K606" s="2"/>
      <c r="L606" s="3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2"/>
      <c r="K607" s="2"/>
      <c r="L607" s="3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2"/>
      <c r="K608" s="2"/>
      <c r="L608" s="3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2"/>
      <c r="K609" s="2"/>
      <c r="L609" s="3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2"/>
      <c r="K610" s="2"/>
      <c r="L610" s="3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2"/>
      <c r="K611" s="2"/>
      <c r="L611" s="3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2"/>
      <c r="K612" s="2"/>
      <c r="L612" s="3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2"/>
      <c r="K613" s="2"/>
      <c r="L613" s="3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2"/>
      <c r="K614" s="2"/>
      <c r="L614" s="3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2"/>
      <c r="K615" s="2"/>
      <c r="L615" s="3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2"/>
      <c r="K616" s="2"/>
      <c r="L616" s="3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2"/>
      <c r="K617" s="2"/>
      <c r="L617" s="3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2"/>
      <c r="K618" s="2"/>
      <c r="L618" s="3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2"/>
      <c r="K619" s="2"/>
      <c r="L619" s="3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2"/>
      <c r="K620" s="2"/>
      <c r="L620" s="3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2"/>
      <c r="K621" s="2"/>
      <c r="L621" s="3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2"/>
      <c r="K622" s="2"/>
      <c r="L622" s="3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2"/>
      <c r="K623" s="2"/>
      <c r="L623" s="3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2"/>
      <c r="K624" s="2"/>
      <c r="L624" s="3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2"/>
      <c r="K625" s="2"/>
      <c r="L625" s="3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2"/>
      <c r="K626" s="2"/>
      <c r="L626" s="3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2"/>
      <c r="K627" s="2"/>
      <c r="L627" s="3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2"/>
      <c r="K628" s="2"/>
      <c r="L628" s="3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2"/>
      <c r="K629" s="2"/>
      <c r="L629" s="3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2"/>
      <c r="K630" s="2"/>
      <c r="L630" s="3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2"/>
      <c r="K631" s="2"/>
      <c r="L631" s="3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2"/>
      <c r="K632" s="2"/>
      <c r="L632" s="3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2"/>
      <c r="K633" s="2"/>
      <c r="L633" s="3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2"/>
      <c r="K634" s="2"/>
      <c r="L634" s="3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2"/>
      <c r="K635" s="2"/>
      <c r="L635" s="3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2"/>
      <c r="K636" s="2"/>
      <c r="L636" s="3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2"/>
      <c r="K637" s="2"/>
      <c r="L637" s="3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2"/>
      <c r="K638" s="2"/>
      <c r="L638" s="3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2"/>
      <c r="K639" s="2"/>
      <c r="L639" s="3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2"/>
      <c r="K640" s="2"/>
      <c r="L640" s="3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2"/>
      <c r="K641" s="2"/>
      <c r="L641" s="3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2"/>
      <c r="K642" s="2"/>
      <c r="L642" s="3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2"/>
      <c r="K643" s="2"/>
      <c r="L643" s="3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2"/>
      <c r="K644" s="2"/>
      <c r="L644" s="3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2"/>
      <c r="K645" s="2"/>
      <c r="L645" s="3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2"/>
      <c r="K646" s="2"/>
      <c r="L646" s="3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2"/>
      <c r="K647" s="2"/>
      <c r="L647" s="3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2"/>
      <c r="K648" s="2"/>
      <c r="L648" s="3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2"/>
      <c r="K649" s="2"/>
      <c r="L649" s="3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2"/>
      <c r="K650" s="2"/>
      <c r="L650" s="3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2"/>
      <c r="K651" s="2"/>
      <c r="L651" s="3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2"/>
      <c r="K652" s="2"/>
      <c r="L652" s="3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2"/>
      <c r="K653" s="2"/>
      <c r="L653" s="3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2"/>
      <c r="K654" s="2"/>
      <c r="L654" s="3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2"/>
      <c r="K655" s="2"/>
      <c r="L655" s="3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2"/>
      <c r="K656" s="2"/>
      <c r="L656" s="3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2"/>
      <c r="K657" s="2"/>
      <c r="L657" s="3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2"/>
      <c r="K658" s="2"/>
      <c r="L658" s="3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2"/>
      <c r="K659" s="2"/>
      <c r="L659" s="3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2"/>
      <c r="K660" s="2"/>
      <c r="L660" s="3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2"/>
      <c r="K661" s="2"/>
      <c r="L661" s="3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2"/>
      <c r="K662" s="2"/>
      <c r="L662" s="3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2"/>
      <c r="K663" s="2"/>
      <c r="L663" s="3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2"/>
      <c r="K664" s="2"/>
      <c r="L664" s="3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2"/>
      <c r="K665" s="2"/>
      <c r="L665" s="3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2"/>
      <c r="K666" s="2"/>
      <c r="L666" s="3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2"/>
      <c r="K667" s="2"/>
      <c r="L667" s="3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2"/>
      <c r="K668" s="2"/>
      <c r="L668" s="3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2"/>
      <c r="K669" s="2"/>
      <c r="L669" s="3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2"/>
      <c r="K670" s="2"/>
      <c r="L670" s="3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2"/>
      <c r="K671" s="2"/>
      <c r="L671" s="3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2"/>
      <c r="K672" s="2"/>
      <c r="L672" s="3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2"/>
      <c r="K673" s="2"/>
      <c r="L673" s="3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2"/>
      <c r="K674" s="2"/>
      <c r="L674" s="3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2"/>
      <c r="K675" s="2"/>
      <c r="L675" s="3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2"/>
      <c r="K676" s="2"/>
      <c r="L676" s="3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2"/>
      <c r="K677" s="2"/>
      <c r="L677" s="3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2"/>
      <c r="K678" s="2"/>
      <c r="L678" s="3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2"/>
      <c r="K679" s="2"/>
      <c r="L679" s="3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2"/>
      <c r="K680" s="2"/>
      <c r="L680" s="3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2"/>
      <c r="K681" s="2"/>
      <c r="L681" s="3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2"/>
      <c r="K682" s="2"/>
      <c r="L682" s="3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2"/>
      <c r="K683" s="2"/>
      <c r="L683" s="3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2"/>
      <c r="K684" s="2"/>
      <c r="L684" s="3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2"/>
      <c r="K685" s="2"/>
      <c r="L685" s="3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2"/>
      <c r="K686" s="2"/>
      <c r="L686" s="3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2"/>
      <c r="K687" s="2"/>
      <c r="L687" s="3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2"/>
      <c r="K688" s="2"/>
      <c r="L688" s="3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2"/>
      <c r="K689" s="2"/>
      <c r="L689" s="3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2"/>
      <c r="K690" s="2"/>
      <c r="L690" s="3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2"/>
      <c r="K691" s="2"/>
      <c r="L691" s="3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2"/>
      <c r="K692" s="2"/>
      <c r="L692" s="3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2"/>
      <c r="K693" s="2"/>
      <c r="L693" s="3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2"/>
      <c r="K694" s="2"/>
      <c r="L694" s="3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2"/>
      <c r="K695" s="2"/>
      <c r="L695" s="3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2"/>
      <c r="K696" s="2"/>
      <c r="L696" s="3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2"/>
      <c r="K697" s="2"/>
      <c r="L697" s="3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2"/>
      <c r="K698" s="2"/>
      <c r="L698" s="3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2"/>
      <c r="K699" s="2"/>
      <c r="L699" s="3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2"/>
      <c r="K700" s="2"/>
      <c r="L700" s="3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2"/>
      <c r="K701" s="2"/>
      <c r="L701" s="3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2"/>
      <c r="K702" s="2"/>
      <c r="L702" s="3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2"/>
      <c r="K703" s="2"/>
      <c r="L703" s="3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2"/>
      <c r="K704" s="2"/>
      <c r="L704" s="3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2"/>
      <c r="K705" s="2"/>
      <c r="L705" s="3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2"/>
      <c r="K706" s="2"/>
      <c r="L706" s="3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2"/>
      <c r="K707" s="2"/>
      <c r="L707" s="3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2"/>
      <c r="K708" s="2"/>
      <c r="L708" s="3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2"/>
      <c r="K709" s="2"/>
      <c r="L709" s="3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2"/>
      <c r="K710" s="2"/>
      <c r="L710" s="3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2"/>
      <c r="K711" s="2"/>
      <c r="L711" s="3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2"/>
      <c r="K712" s="2"/>
      <c r="L712" s="3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2"/>
      <c r="K713" s="2"/>
      <c r="L713" s="3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2"/>
      <c r="K714" s="2"/>
      <c r="L714" s="3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2"/>
      <c r="K715" s="2"/>
      <c r="L715" s="3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2"/>
      <c r="K716" s="2"/>
      <c r="L716" s="3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2"/>
      <c r="K717" s="2"/>
      <c r="L717" s="3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2"/>
      <c r="K718" s="2"/>
      <c r="L718" s="3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2"/>
      <c r="K719" s="2"/>
      <c r="L719" s="3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2"/>
      <c r="K720" s="2"/>
      <c r="L720" s="3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2"/>
      <c r="K721" s="2"/>
      <c r="L721" s="3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2"/>
      <c r="K722" s="2"/>
      <c r="L722" s="3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2"/>
      <c r="K723" s="2"/>
      <c r="L723" s="3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2"/>
      <c r="K724" s="2"/>
      <c r="L724" s="3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2"/>
      <c r="K725" s="2"/>
      <c r="L725" s="3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2"/>
      <c r="K726" s="2"/>
      <c r="L726" s="3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2"/>
      <c r="K727" s="2"/>
      <c r="L727" s="3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2"/>
      <c r="K728" s="2"/>
      <c r="L728" s="3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2"/>
      <c r="K729" s="2"/>
      <c r="L729" s="3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2"/>
      <c r="K730" s="2"/>
      <c r="L730" s="3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2"/>
      <c r="K731" s="2"/>
      <c r="L731" s="3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2"/>
      <c r="K732" s="2"/>
      <c r="L732" s="3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2"/>
      <c r="K733" s="2"/>
      <c r="L733" s="3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2"/>
      <c r="K734" s="2"/>
      <c r="L734" s="3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2"/>
      <c r="K735" s="2"/>
      <c r="L735" s="3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2"/>
      <c r="K736" s="2"/>
      <c r="L736" s="3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2"/>
      <c r="K737" s="2"/>
      <c r="L737" s="3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2"/>
      <c r="K738" s="2"/>
      <c r="L738" s="3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2"/>
      <c r="K739" s="2"/>
      <c r="L739" s="3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2"/>
      <c r="K740" s="2"/>
      <c r="L740" s="3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2"/>
      <c r="K741" s="2"/>
      <c r="L741" s="3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2"/>
      <c r="K742" s="2"/>
      <c r="L742" s="3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2"/>
      <c r="K743" s="2"/>
      <c r="L743" s="3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2"/>
      <c r="K744" s="2"/>
      <c r="L744" s="3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2"/>
      <c r="K745" s="2"/>
      <c r="L745" s="3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2"/>
      <c r="K746" s="2"/>
      <c r="L746" s="3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2"/>
      <c r="K747" s="2"/>
      <c r="L747" s="3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2"/>
      <c r="K748" s="2"/>
      <c r="L748" s="3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2"/>
      <c r="K749" s="2"/>
      <c r="L749" s="3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2"/>
      <c r="K750" s="2"/>
      <c r="L750" s="3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2"/>
      <c r="K751" s="2"/>
      <c r="L751" s="3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2"/>
      <c r="K752" s="2"/>
      <c r="L752" s="3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2"/>
      <c r="K753" s="2"/>
      <c r="L753" s="3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2"/>
      <c r="K754" s="2"/>
      <c r="L754" s="3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2"/>
      <c r="K755" s="2"/>
      <c r="L755" s="3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2"/>
      <c r="K756" s="2"/>
      <c r="L756" s="3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2"/>
      <c r="K757" s="2"/>
      <c r="L757" s="3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2"/>
      <c r="K758" s="2"/>
      <c r="L758" s="3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2"/>
      <c r="K759" s="2"/>
      <c r="L759" s="3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2"/>
      <c r="K760" s="2"/>
      <c r="L760" s="3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2"/>
      <c r="K761" s="2"/>
      <c r="L761" s="3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2"/>
      <c r="K762" s="2"/>
      <c r="L762" s="3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2"/>
      <c r="K763" s="2"/>
      <c r="L763" s="3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2"/>
      <c r="K764" s="2"/>
      <c r="L764" s="3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2"/>
      <c r="K765" s="2"/>
      <c r="L765" s="3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2"/>
      <c r="K766" s="2"/>
      <c r="L766" s="3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2"/>
      <c r="K767" s="2"/>
      <c r="L767" s="3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2"/>
      <c r="K768" s="2"/>
      <c r="L768" s="3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2"/>
      <c r="K769" s="2"/>
      <c r="L769" s="3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2"/>
      <c r="K770" s="2"/>
      <c r="L770" s="3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2"/>
      <c r="K771" s="2"/>
      <c r="L771" s="3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2"/>
      <c r="K772" s="2"/>
      <c r="L772" s="3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2"/>
      <c r="K773" s="2"/>
      <c r="L773" s="3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2"/>
      <c r="K774" s="2"/>
      <c r="L774" s="3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2"/>
      <c r="K775" s="2"/>
      <c r="L775" s="3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2"/>
      <c r="K776" s="2"/>
      <c r="L776" s="3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2"/>
      <c r="K777" s="2"/>
      <c r="L777" s="3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2"/>
      <c r="K778" s="2"/>
      <c r="L778" s="3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2"/>
      <c r="K779" s="2"/>
      <c r="L779" s="3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2"/>
      <c r="K780" s="2"/>
      <c r="L780" s="3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2"/>
      <c r="K781" s="2"/>
      <c r="L781" s="3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2"/>
      <c r="K782" s="2"/>
      <c r="L782" s="3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2"/>
      <c r="K783" s="2"/>
      <c r="L783" s="3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2"/>
      <c r="K784" s="2"/>
      <c r="L784" s="3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2"/>
      <c r="K785" s="2"/>
      <c r="L785" s="3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2"/>
      <c r="K786" s="2"/>
      <c r="L786" s="3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2"/>
      <c r="K787" s="2"/>
      <c r="L787" s="3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2"/>
      <c r="K788" s="2"/>
      <c r="L788" s="3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2"/>
      <c r="K789" s="2"/>
      <c r="L789" s="3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2"/>
      <c r="K790" s="2"/>
      <c r="L790" s="3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2"/>
      <c r="K791" s="2"/>
      <c r="L791" s="3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2"/>
      <c r="K792" s="2"/>
      <c r="L792" s="3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2"/>
      <c r="K793" s="2"/>
      <c r="L793" s="3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2"/>
      <c r="K794" s="2"/>
      <c r="L794" s="3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2"/>
      <c r="K795" s="2"/>
      <c r="L795" s="3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2"/>
      <c r="K796" s="2"/>
      <c r="L796" s="3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2"/>
      <c r="K797" s="2"/>
      <c r="L797" s="3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2"/>
      <c r="K798" s="2"/>
      <c r="L798" s="3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2"/>
      <c r="K799" s="2"/>
      <c r="L799" s="3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2"/>
      <c r="K800" s="2"/>
      <c r="L800" s="3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2"/>
      <c r="K801" s="2"/>
      <c r="L801" s="3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2"/>
      <c r="K802" s="2"/>
      <c r="L802" s="3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2"/>
      <c r="K803" s="2"/>
      <c r="L803" s="3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2"/>
      <c r="K804" s="2"/>
      <c r="L804" s="3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2"/>
      <c r="K805" s="2"/>
      <c r="L805" s="3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2"/>
      <c r="K806" s="2"/>
      <c r="L806" s="3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2"/>
      <c r="K807" s="2"/>
      <c r="L807" s="3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2"/>
      <c r="K808" s="2"/>
      <c r="L808" s="3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2"/>
      <c r="K809" s="2"/>
      <c r="L809" s="3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2"/>
      <c r="K810" s="2"/>
      <c r="L810" s="3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2"/>
      <c r="K811" s="2"/>
      <c r="L811" s="3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2"/>
      <c r="K812" s="2"/>
      <c r="L812" s="3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2"/>
      <c r="K813" s="2"/>
      <c r="L813" s="3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2"/>
      <c r="K814" s="2"/>
      <c r="L814" s="3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2"/>
      <c r="K815" s="2"/>
      <c r="L815" s="3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2"/>
      <c r="K816" s="2"/>
      <c r="L816" s="3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2"/>
      <c r="K817" s="2"/>
      <c r="L817" s="3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2"/>
      <c r="K818" s="2"/>
      <c r="L818" s="3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2"/>
      <c r="K819" s="2"/>
      <c r="L819" s="3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2"/>
      <c r="K820" s="2"/>
      <c r="L820" s="3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2"/>
      <c r="K821" s="2"/>
      <c r="L821" s="3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2"/>
      <c r="K822" s="2"/>
      <c r="L822" s="3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2"/>
      <c r="K823" s="2"/>
      <c r="L823" s="3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2"/>
      <c r="K824" s="2"/>
      <c r="L824" s="3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2"/>
      <c r="K825" s="2"/>
      <c r="L825" s="3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2"/>
      <c r="K826" s="2"/>
      <c r="L826" s="3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2"/>
      <c r="K827" s="2"/>
      <c r="L827" s="3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2"/>
      <c r="K828" s="2"/>
      <c r="L828" s="3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2"/>
      <c r="K829" s="2"/>
      <c r="L829" s="3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2"/>
      <c r="K830" s="2"/>
      <c r="L830" s="3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2"/>
      <c r="K831" s="2"/>
      <c r="L831" s="3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2"/>
      <c r="K832" s="2"/>
      <c r="L832" s="3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2"/>
      <c r="K833" s="2"/>
      <c r="L833" s="3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2"/>
      <c r="K834" s="2"/>
      <c r="L834" s="3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2"/>
      <c r="K835" s="2"/>
      <c r="L835" s="3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2"/>
      <c r="K836" s="2"/>
      <c r="L836" s="3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2"/>
      <c r="K837" s="2"/>
      <c r="L837" s="3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2"/>
      <c r="K838" s="2"/>
      <c r="L838" s="3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2"/>
      <c r="K839" s="2"/>
      <c r="L839" s="3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2"/>
      <c r="K840" s="2"/>
      <c r="L840" s="3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2"/>
      <c r="K841" s="2"/>
      <c r="L841" s="3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2"/>
      <c r="K842" s="2"/>
      <c r="L842" s="3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2"/>
      <c r="K843" s="2"/>
      <c r="L843" s="3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2"/>
      <c r="K844" s="2"/>
      <c r="L844" s="3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2"/>
      <c r="K845" s="2"/>
      <c r="L845" s="3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2"/>
      <c r="K846" s="2"/>
      <c r="L846" s="3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2"/>
      <c r="K847" s="2"/>
      <c r="L847" s="3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2"/>
      <c r="K848" s="2"/>
      <c r="L848" s="3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2"/>
      <c r="K849" s="2"/>
      <c r="L849" s="3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2"/>
      <c r="K850" s="2"/>
      <c r="L850" s="3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2"/>
      <c r="K851" s="2"/>
      <c r="L851" s="3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2"/>
      <c r="K852" s="2"/>
      <c r="L852" s="3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2"/>
      <c r="K853" s="2"/>
      <c r="L853" s="3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2"/>
      <c r="K854" s="2"/>
      <c r="L854" s="3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2"/>
      <c r="K855" s="2"/>
      <c r="L855" s="3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2"/>
      <c r="K856" s="2"/>
      <c r="L856" s="3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2"/>
      <c r="K857" s="2"/>
      <c r="L857" s="3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2"/>
      <c r="K858" s="2"/>
      <c r="L858" s="3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2"/>
      <c r="K859" s="2"/>
      <c r="L859" s="3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2"/>
      <c r="K860" s="2"/>
      <c r="L860" s="3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2"/>
      <c r="K861" s="2"/>
      <c r="L861" s="3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2"/>
      <c r="K862" s="2"/>
      <c r="L862" s="3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2"/>
      <c r="K863" s="2"/>
      <c r="L863" s="3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2"/>
      <c r="K864" s="2"/>
      <c r="L864" s="3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2"/>
      <c r="K865" s="2"/>
      <c r="L865" s="3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2"/>
      <c r="K866" s="2"/>
      <c r="L866" s="3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2"/>
      <c r="K867" s="2"/>
      <c r="L867" s="3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2"/>
      <c r="K868" s="2"/>
      <c r="L868" s="3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2"/>
      <c r="K869" s="2"/>
      <c r="L869" s="3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2"/>
      <c r="K870" s="2"/>
      <c r="L870" s="3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2"/>
      <c r="K871" s="2"/>
      <c r="L871" s="3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2"/>
      <c r="K872" s="2"/>
      <c r="L872" s="3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2"/>
      <c r="K873" s="2"/>
      <c r="L873" s="3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2"/>
      <c r="K874" s="2"/>
      <c r="L874" s="3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2"/>
      <c r="K875" s="2"/>
      <c r="L875" s="3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2"/>
      <c r="K876" s="2"/>
      <c r="L876" s="3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2"/>
      <c r="K877" s="2"/>
      <c r="L877" s="3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2"/>
      <c r="K878" s="2"/>
      <c r="L878" s="3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2"/>
      <c r="K879" s="2"/>
      <c r="L879" s="3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2"/>
      <c r="K880" s="2"/>
      <c r="L880" s="3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2"/>
      <c r="K881" s="2"/>
      <c r="L881" s="3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2"/>
      <c r="K882" s="2"/>
      <c r="L882" s="3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2"/>
      <c r="K883" s="2"/>
      <c r="L883" s="3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2"/>
      <c r="K884" s="2"/>
      <c r="L884" s="3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2"/>
      <c r="K885" s="2"/>
      <c r="L885" s="3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2"/>
      <c r="K886" s="2"/>
      <c r="L886" s="3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2"/>
      <c r="K887" s="2"/>
      <c r="L887" s="3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2"/>
      <c r="K888" s="2"/>
      <c r="L888" s="3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2"/>
      <c r="K889" s="2"/>
      <c r="L889" s="3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2"/>
      <c r="K890" s="2"/>
      <c r="L890" s="3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2"/>
      <c r="K891" s="2"/>
      <c r="L891" s="3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2"/>
      <c r="K892" s="2"/>
      <c r="L892" s="3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2"/>
      <c r="K893" s="2"/>
      <c r="L893" s="3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2"/>
      <c r="K894" s="2"/>
      <c r="L894" s="3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2"/>
      <c r="K895" s="2"/>
      <c r="L895" s="3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2"/>
      <c r="K896" s="2"/>
      <c r="L896" s="3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2"/>
      <c r="K897" s="2"/>
      <c r="L897" s="3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2"/>
      <c r="K898" s="2"/>
      <c r="L898" s="3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2"/>
      <c r="K899" s="2"/>
      <c r="L899" s="3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2"/>
      <c r="K900" s="2"/>
      <c r="L900" s="3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2"/>
      <c r="K901" s="2"/>
      <c r="L901" s="3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2"/>
      <c r="K902" s="2"/>
      <c r="L902" s="3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2"/>
      <c r="K903" s="2"/>
      <c r="L903" s="3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2"/>
      <c r="K904" s="2"/>
      <c r="L904" s="3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2"/>
      <c r="K905" s="2"/>
      <c r="L905" s="3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2"/>
      <c r="K906" s="2"/>
      <c r="L906" s="3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2"/>
      <c r="K907" s="2"/>
      <c r="L907" s="3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2"/>
      <c r="K908" s="2"/>
      <c r="L908" s="3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2"/>
      <c r="K909" s="2"/>
      <c r="L909" s="3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2"/>
      <c r="K910" s="2"/>
      <c r="L910" s="3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2"/>
      <c r="K911" s="2"/>
      <c r="L911" s="3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2"/>
      <c r="K912" s="2"/>
      <c r="L912" s="3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2"/>
      <c r="K913" s="2"/>
      <c r="L913" s="3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2"/>
      <c r="K914" s="2"/>
      <c r="L914" s="3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2"/>
      <c r="K915" s="2"/>
      <c r="L915" s="3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2"/>
      <c r="K916" s="2"/>
      <c r="L916" s="3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2"/>
      <c r="K917" s="2"/>
      <c r="L917" s="3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2"/>
      <c r="K918" s="2"/>
      <c r="L918" s="3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2"/>
      <c r="K919" s="2"/>
      <c r="L919" s="3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2"/>
      <c r="K920" s="2"/>
      <c r="L920" s="3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2"/>
      <c r="K921" s="2"/>
      <c r="L921" s="3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2"/>
      <c r="K922" s="2"/>
      <c r="L922" s="3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2"/>
      <c r="K923" s="2"/>
      <c r="L923" s="3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2"/>
      <c r="K924" s="2"/>
      <c r="L924" s="3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2"/>
      <c r="K925" s="2"/>
      <c r="L925" s="3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2"/>
      <c r="K926" s="2"/>
      <c r="L926" s="3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2"/>
      <c r="K927" s="2"/>
      <c r="L927" s="3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2"/>
      <c r="K928" s="2"/>
      <c r="L928" s="3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2"/>
      <c r="K929" s="2"/>
      <c r="L929" s="3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2"/>
      <c r="K930" s="2"/>
      <c r="L930" s="3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2"/>
      <c r="K931" s="2"/>
      <c r="L931" s="3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2"/>
      <c r="K932" s="2"/>
      <c r="L932" s="3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2"/>
      <c r="K933" s="2"/>
      <c r="L933" s="3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2"/>
      <c r="K934" s="2"/>
      <c r="L934" s="3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2"/>
      <c r="K935" s="2"/>
      <c r="L935" s="3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2"/>
      <c r="K936" s="2"/>
      <c r="L936" s="3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2"/>
      <c r="K937" s="2"/>
      <c r="L937" s="3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2"/>
      <c r="K938" s="2"/>
      <c r="L938" s="3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2"/>
      <c r="K939" s="2"/>
      <c r="L939" s="3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2"/>
      <c r="K940" s="2"/>
      <c r="L940" s="3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2"/>
      <c r="K941" s="2"/>
      <c r="L941" s="3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2"/>
      <c r="K942" s="2"/>
      <c r="L942" s="3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2"/>
      <c r="K943" s="2"/>
      <c r="L943" s="3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2"/>
      <c r="K944" s="2"/>
      <c r="L944" s="3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2"/>
      <c r="K945" s="2"/>
      <c r="L945" s="3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2"/>
      <c r="K946" s="2"/>
      <c r="L946" s="3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2"/>
      <c r="K947" s="2"/>
      <c r="L947" s="3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2"/>
      <c r="K948" s="2"/>
      <c r="L948" s="3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2"/>
      <c r="K949" s="2"/>
      <c r="L949" s="3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2"/>
      <c r="K950" s="2"/>
      <c r="L950" s="3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2"/>
      <c r="K951" s="2"/>
      <c r="L951" s="3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2"/>
      <c r="K952" s="2"/>
      <c r="L952" s="3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2"/>
      <c r="K953" s="2"/>
      <c r="L953" s="3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2"/>
      <c r="K954" s="2"/>
      <c r="L954" s="3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2"/>
      <c r="K955" s="2"/>
      <c r="L955" s="3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2"/>
      <c r="K956" s="2"/>
      <c r="L956" s="3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2"/>
      <c r="K957" s="2"/>
      <c r="L957" s="3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2"/>
      <c r="K958" s="2"/>
      <c r="L958" s="3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2"/>
      <c r="K959" s="2"/>
      <c r="L959" s="3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2"/>
      <c r="K960" s="2"/>
      <c r="L960" s="3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2"/>
      <c r="K961" s="2"/>
      <c r="L961" s="3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2"/>
      <c r="K962" s="2"/>
      <c r="L962" s="3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2"/>
      <c r="K963" s="2"/>
      <c r="L963" s="3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2"/>
      <c r="K964" s="2"/>
      <c r="L964" s="3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2"/>
      <c r="K965" s="2"/>
      <c r="L965" s="3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2"/>
      <c r="K966" s="2"/>
      <c r="L966" s="3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2"/>
      <c r="K967" s="2"/>
      <c r="L967" s="3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2"/>
      <c r="K968" s="2"/>
      <c r="L968" s="3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2"/>
      <c r="K969" s="2"/>
      <c r="L969" s="3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2"/>
      <c r="K970" s="2"/>
      <c r="L970" s="3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2"/>
      <c r="K971" s="2"/>
      <c r="L971" s="3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2"/>
      <c r="K972" s="2"/>
      <c r="L972" s="3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2"/>
      <c r="K973" s="2"/>
      <c r="L973" s="3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2"/>
      <c r="K974" s="2"/>
      <c r="L974" s="3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2"/>
      <c r="K975" s="2"/>
      <c r="L975" s="3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2"/>
      <c r="K976" s="2"/>
      <c r="L976" s="3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2"/>
      <c r="K977" s="2"/>
      <c r="L977" s="3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2"/>
      <c r="K978" s="2"/>
      <c r="L978" s="3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2"/>
      <c r="K979" s="2"/>
      <c r="L979" s="3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2"/>
      <c r="K980" s="2"/>
      <c r="L980" s="3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2"/>
      <c r="K981" s="2"/>
      <c r="L981" s="3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2"/>
      <c r="K982" s="2"/>
      <c r="L982" s="3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2"/>
      <c r="K983" s="2"/>
      <c r="L983" s="3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2"/>
      <c r="K984" s="2"/>
      <c r="L984" s="3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2"/>
      <c r="K985" s="2"/>
      <c r="L985" s="3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2"/>
      <c r="K986" s="2"/>
      <c r="L986" s="3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2"/>
      <c r="K987" s="2"/>
      <c r="L987" s="3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2"/>
      <c r="K988" s="2"/>
      <c r="L988" s="3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</sheetData>
  <mergeCells count="79">
    <mergeCell ref="R51:R52"/>
    <mergeCell ref="E57:I57"/>
    <mergeCell ref="N54:N56"/>
    <mergeCell ref="L54:L56"/>
    <mergeCell ref="L22:L24"/>
    <mergeCell ref="L26:L27"/>
    <mergeCell ref="L29:L30"/>
    <mergeCell ref="L32:L33"/>
    <mergeCell ref="L35:L39"/>
    <mergeCell ref="L41:L42"/>
    <mergeCell ref="L44:L45"/>
    <mergeCell ref="N44:N45"/>
    <mergeCell ref="N47:N49"/>
    <mergeCell ref="L47:L49"/>
    <mergeCell ref="L51:L52"/>
    <mergeCell ref="N51:N52"/>
    <mergeCell ref="N36:N39"/>
    <mergeCell ref="F41:F42"/>
    <mergeCell ref="G41:G42"/>
    <mergeCell ref="H41:H42"/>
    <mergeCell ref="N41:N42"/>
    <mergeCell ref="G22:G24"/>
    <mergeCell ref="H22:H24"/>
    <mergeCell ref="N23:N24"/>
    <mergeCell ref="G26:G27"/>
    <mergeCell ref="H26:H27"/>
    <mergeCell ref="N26:N27"/>
    <mergeCell ref="N7:R9"/>
    <mergeCell ref="L17:L20"/>
    <mergeCell ref="N17:N20"/>
    <mergeCell ref="F12:F15"/>
    <mergeCell ref="G12:G15"/>
    <mergeCell ref="H12:H15"/>
    <mergeCell ref="L12:L15"/>
    <mergeCell ref="F17:F20"/>
    <mergeCell ref="G17:G20"/>
    <mergeCell ref="H17:H20"/>
    <mergeCell ref="D2:F2"/>
    <mergeCell ref="H2:H5"/>
    <mergeCell ref="I2:L2"/>
    <mergeCell ref="I3:L3"/>
    <mergeCell ref="I4:L4"/>
    <mergeCell ref="I5:L5"/>
    <mergeCell ref="G44:G45"/>
    <mergeCell ref="H44:H45"/>
    <mergeCell ref="F47:F49"/>
    <mergeCell ref="G47:G49"/>
    <mergeCell ref="H47:H49"/>
    <mergeCell ref="G51:G52"/>
    <mergeCell ref="H51:H52"/>
    <mergeCell ref="F54:F56"/>
    <mergeCell ref="G54:G56"/>
    <mergeCell ref="H54:H56"/>
    <mergeCell ref="F51:F52"/>
    <mergeCell ref="G29:G30"/>
    <mergeCell ref="F32:F33"/>
    <mergeCell ref="G32:G33"/>
    <mergeCell ref="H32:H33"/>
    <mergeCell ref="F36:F39"/>
    <mergeCell ref="G36:G39"/>
    <mergeCell ref="H36:H39"/>
    <mergeCell ref="C51:C52"/>
    <mergeCell ref="C54:C56"/>
    <mergeCell ref="B12:B53"/>
    <mergeCell ref="B54:B57"/>
    <mergeCell ref="F26:F27"/>
    <mergeCell ref="F29:F30"/>
    <mergeCell ref="F44:F45"/>
    <mergeCell ref="F22:F24"/>
    <mergeCell ref="C35:C39"/>
    <mergeCell ref="C41:C42"/>
    <mergeCell ref="C44:C45"/>
    <mergeCell ref="C47:C49"/>
    <mergeCell ref="C12:C15"/>
    <mergeCell ref="C17:C20"/>
    <mergeCell ref="C22:C24"/>
    <mergeCell ref="C26:C27"/>
    <mergeCell ref="C29:C30"/>
    <mergeCell ref="C32:C33"/>
  </mergeCells>
  <conditionalFormatting sqref="O1:O2 O17:O18 O21 O23 O28 O31 O34 O36 O57:O988">
    <cfRule type="containsText" dxfId="11" priority="1" operator="containsText" text="&quot;high&quot;">
      <formula>NOT(ISERROR(SEARCH(("""high"""),(O1))))</formula>
    </cfRule>
  </conditionalFormatting>
  <conditionalFormatting sqref="O1:O2 O17:O18 O21 O23 O28 O31 O34 O36 O57:O988">
    <cfRule type="containsText" dxfId="10" priority="2" operator="containsText" text="&quot;medium&quot;">
      <formula>NOT(ISERROR(SEARCH(("""medium"""),(O1))))</formula>
    </cfRule>
  </conditionalFormatting>
  <conditionalFormatting sqref="O1:O2 O17:O18 O21 O23 O28 O31 O34 O36 O57:O988">
    <cfRule type="containsText" dxfId="9" priority="3" operator="containsText" text="&quot;agreed&quot;">
      <formula>NOT(ISERROR(SEARCH(("""agreed"""),(O1))))</formula>
    </cfRule>
  </conditionalFormatting>
  <conditionalFormatting sqref="O6 O10:O11 O15 O40 O43 O53">
    <cfRule type="containsText" dxfId="8" priority="4" operator="containsText" text="&quot;high&quot;">
      <formula>NOT(ISERROR(SEARCH(("""high"""),(O6))))</formula>
    </cfRule>
  </conditionalFormatting>
  <conditionalFormatting sqref="O6 O10:O11 O15 O40 O43 O53">
    <cfRule type="containsText" dxfId="7" priority="5" operator="containsText" text="&quot;medium&quot;">
      <formula>NOT(ISERROR(SEARCH(("""medium"""),(O6))))</formula>
    </cfRule>
  </conditionalFormatting>
  <conditionalFormatting sqref="O6 O10:O11 O15 O40 O43 O53">
    <cfRule type="containsText" dxfId="6" priority="6" operator="containsText" text="&quot;agreed&quot;">
      <formula>NOT(ISERROR(SEARCH(("""agreed"""),(O6))))</formula>
    </cfRule>
  </conditionalFormatting>
  <conditionalFormatting sqref="O46">
    <cfRule type="containsText" dxfId="5" priority="7" operator="containsText" text="&quot;high&quot;">
      <formula>NOT(ISERROR(SEARCH(("""high"""),(O46))))</formula>
    </cfRule>
  </conditionalFormatting>
  <conditionalFormatting sqref="O46">
    <cfRule type="containsText" dxfId="4" priority="8" operator="containsText" text="&quot;medium&quot;">
      <formula>NOT(ISERROR(SEARCH(("""medium"""),(O46))))</formula>
    </cfRule>
  </conditionalFormatting>
  <conditionalFormatting sqref="O46">
    <cfRule type="containsText" dxfId="3" priority="9" operator="containsText" text="&quot;agreed&quot;">
      <formula>NOT(ISERROR(SEARCH(("""agreed"""),(O46))))</formula>
    </cfRule>
  </conditionalFormatting>
  <conditionalFormatting sqref="O50">
    <cfRule type="containsText" dxfId="2" priority="10" operator="containsText" text="&quot;high&quot;">
      <formula>NOT(ISERROR(SEARCH(("""high"""),(O50))))</formula>
    </cfRule>
  </conditionalFormatting>
  <conditionalFormatting sqref="O50">
    <cfRule type="containsText" dxfId="1" priority="11" operator="containsText" text="&quot;medium&quot;">
      <formula>NOT(ISERROR(SEARCH(("""medium"""),(O50))))</formula>
    </cfRule>
  </conditionalFormatting>
  <conditionalFormatting sqref="O50">
    <cfRule type="containsText" dxfId="0" priority="12" operator="containsText" text="&quot;agreed&quot;">
      <formula>NOT(ISERROR(SEARCH(("""agreed"""),(O50))))</formula>
    </cfRule>
  </conditionalFormatting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ZEITI Work plan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2025-05-09T14:02:15Z</dcterms:modified>
</cp:coreProperties>
</file>